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krodhani\Desktop\"/>
    </mc:Choice>
  </mc:AlternateContent>
  <xr:revisionPtr revIDLastSave="0" documentId="8_{BBD7C87E-5007-4B01-A9A8-3CC9F80B9383}" xr6:coauthVersionLast="36" xr6:coauthVersionMax="36" xr10:uidLastSave="{00000000-0000-0000-0000-000000000000}"/>
  <bookViews>
    <workbookView xWindow="0" yWindow="0" windowWidth="28800" windowHeight="12105" activeTab="4" xr2:uid="{00000000-000D-0000-FFFF-FFFF00000000}"/>
  </bookViews>
  <sheets>
    <sheet name="Kopertina" sheetId="2" r:id="rId1"/>
    <sheet name="Angazhimet e auditimit" sheetId="5" r:id="rId2"/>
    <sheet name="Angazhime te tjera" sheetId="7" r:id="rId3"/>
    <sheet name="Shërbime Jo Auditimi" sheetId="13" r:id="rId4"/>
    <sheet name="Deklarata e pajtueshmerise" sheetId="4" r:id="rId5"/>
    <sheet name="Legjenda" sheetId="9" r:id="rId6"/>
  </sheets>
  <externalReferences>
    <externalReference r:id="rId7"/>
    <externalReference r:id="rId8"/>
  </externalReferences>
  <definedNames>
    <definedName name="_xlnm._FilterDatabase" localSheetId="5" hidden="1">Legjenda!#REF!</definedName>
    <definedName name="_xlnm.Print_Area" localSheetId="2">'Angazhime te tjera'!$B$1:$N$52</definedName>
    <definedName name="_xlnm.Print_Area" localSheetId="1">'Angazhimet e auditimit'!$B$1:$AE$49</definedName>
    <definedName name="_xlnm.Print_Titles" localSheetId="1">'Angazhimet e auditimit'!$5:$6</definedName>
    <definedName name="select">'[1]CODE LIST'!$N$2:$N$6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3" l="1"/>
  <c r="E15" i="13"/>
  <c r="B40" i="2"/>
  <c r="E43" i="7" l="1"/>
  <c r="L36" i="7"/>
  <c r="K36" i="7"/>
  <c r="E49" i="5"/>
  <c r="AB43" i="5"/>
  <c r="AA43" i="5"/>
  <c r="O43" i="5"/>
  <c r="N43" i="5"/>
  <c r="F24" i="2"/>
  <c r="F33" i="2" l="1"/>
  <c r="F32" i="2"/>
  <c r="F28" i="2"/>
  <c r="D28" i="2"/>
  <c r="B42" i="2" l="1"/>
</calcChain>
</file>

<file path=xl/sharedStrings.xml><?xml version="1.0" encoding="utf-8"?>
<sst xmlns="http://schemas.openxmlformats.org/spreadsheetml/2006/main" count="261" uniqueCount="221">
  <si>
    <t>Emër Mbiemër</t>
  </si>
  <si>
    <t>xx</t>
  </si>
  <si>
    <t>E-mail</t>
  </si>
  <si>
    <t>"Emri i Shoqërisë" SHPK</t>
  </si>
  <si>
    <t>Tel: +355 4 562 8441 ose e-mail: info@bmp.al</t>
  </si>
  <si>
    <t>NUIS</t>
  </si>
  <si>
    <r>
      <rPr>
        <b/>
        <sz val="12"/>
        <color rgb="FF3F3F76"/>
        <rFont val="Times New Roman"/>
        <family val="1"/>
      </rPr>
      <t>"Emri i Shoqërisë"</t>
    </r>
    <r>
      <rPr>
        <sz val="12"/>
        <color rgb="FF3F3F76"/>
        <rFont val="Times New Roman"/>
        <family val="1"/>
      </rPr>
      <t xml:space="preserve"> SHPK / PERSONI FIZIK</t>
    </r>
  </si>
  <si>
    <t>Emri i audituesit ligjor/shoqërisë audituese</t>
  </si>
  <si>
    <t>Emri i përfaqësuesit ligjor/administratorit/AL</t>
  </si>
  <si>
    <t>Adresa</t>
  </si>
  <si>
    <t>Numër kontakti</t>
  </si>
  <si>
    <t>Shoqëri të lidhura</t>
  </si>
  <si>
    <t>Data e plotësimit</t>
  </si>
  <si>
    <t>Shënime</t>
  </si>
  <si>
    <t>data/muaji/viti</t>
  </si>
  <si>
    <t>Baza Ligjore:</t>
  </si>
  <si>
    <t xml:space="preserve">Emri i subjektit </t>
  </si>
  <si>
    <t>Angazhime të auditimit ligjor të NIP</t>
  </si>
  <si>
    <t>Angazhime të auditimit ligjor të Jo-NIP</t>
  </si>
  <si>
    <t>Totali</t>
  </si>
  <si>
    <t>Teprica +/- nga viti i kaluar</t>
  </si>
  <si>
    <t>Paguar në vitin ______</t>
  </si>
  <si>
    <t>Detyrimi për angazhimet NIP viti _____</t>
  </si>
  <si>
    <t>Nr.</t>
  </si>
  <si>
    <t>Angazhimet e kryera</t>
  </si>
  <si>
    <t>Shuma e faturuar 
(000) Lekë</t>
  </si>
  <si>
    <t xml:space="preserve">Përqindja mbi shumën e faturuar </t>
  </si>
  <si>
    <t>Detyrimi për tu paguar (000) Lekë</t>
  </si>
  <si>
    <t>Diferenca +/- në fund të vitit</t>
  </si>
  <si>
    <t>Nënshkrimi</t>
  </si>
  <si>
    <t>Dorëzuar në BMP Data __________</t>
  </si>
  <si>
    <t>AL/ADMINISTRATOR</t>
  </si>
  <si>
    <t>______________________</t>
  </si>
  <si>
    <t>PASQYRA 1</t>
  </si>
  <si>
    <t>(NIPT/NUIS)</t>
  </si>
  <si>
    <t>Njësi me Interes Publik (NIP)/Jo me Interes Publik (Jo-NIP)</t>
  </si>
  <si>
    <t>Forma e organizimit  të subjektit</t>
  </si>
  <si>
    <t>Totali i Aktivit 
(000 L)</t>
  </si>
  <si>
    <t>Totali i të ardhurave pa TVSH 
(000 L)</t>
  </si>
  <si>
    <t>Nr. i punonjësve</t>
  </si>
  <si>
    <r>
      <t xml:space="preserve">Kur e keni marrë misionin për herë të parë </t>
    </r>
    <r>
      <rPr>
        <b/>
        <sz val="9"/>
        <rFont val="Times New Roman"/>
        <family val="1"/>
      </rPr>
      <t>(Pasqyrat financiare te audituara per here te pare)</t>
    </r>
  </si>
  <si>
    <t>Vlerësimi i riskut të angazhimit</t>
  </si>
  <si>
    <t>Data e nenshkrimit te letres se angazhimit</t>
  </si>
  <si>
    <t>Angazhim individual /përbashkët</t>
  </si>
  <si>
    <t>Data e nënshkrimit të Raportit të Auditimit</t>
  </si>
  <si>
    <t>___________________</t>
  </si>
  <si>
    <t>Shpjegime</t>
  </si>
  <si>
    <t>PASQYRA 2</t>
  </si>
  <si>
    <t>Lloji i shërbimeve të tjera të ofruara 
(jo-audit)</t>
  </si>
  <si>
    <t xml:space="preserve">Periodiciteti i shërbimit </t>
  </si>
  <si>
    <t>Orët e angazhimit (total)</t>
  </si>
  <si>
    <t>Shuma e faturuar (000L)</t>
  </si>
  <si>
    <t>Stafi kyc i angazhuar</t>
  </si>
  <si>
    <r>
      <rPr>
        <b/>
        <sz val="10"/>
        <rFont val="Times New Roman"/>
        <family val="1"/>
      </rPr>
      <t>Kolona (I) vendos:</t>
    </r>
    <r>
      <rPr>
        <sz val="10"/>
        <rFont val="Times New Roman"/>
        <family val="1"/>
      </rPr>
      <t xml:space="preserve"> emrin e ortakut përgjegjës për ofrimin e shërbimit dhe stafin kryesor të angazhuar (Menaxher i lartë/menaxher/asistant menaxher). </t>
    </r>
  </si>
  <si>
    <t>Kolona F vendos:</t>
  </si>
  <si>
    <t>(i)  Angazhime të dhënies së sigurisë vendos (rritje kapitali, transformim, bashkim, ndarje, vlerësim aktivesh, ekspertiza gjykate dhe të ngjashme).</t>
  </si>
  <si>
    <t xml:space="preserve">(ii) Angazhime të rishikimit të informacioneve financiare historike </t>
  </si>
  <si>
    <t xml:space="preserve">(iii) Mbajtje Kontabilitet, Përgatitje e Pasqyrave Financiare, Konsulenca dhe të tjera të ngjashme. </t>
  </si>
  <si>
    <t>(iv) Të tjera</t>
  </si>
  <si>
    <t>Audituesi Ligjor/Shoqëria e auditimit: "Emri i Shoqërisë" SHPK</t>
  </si>
  <si>
    <t>NIPT/NUIS</t>
  </si>
  <si>
    <t>Industria ku operon shoqëria</t>
  </si>
  <si>
    <t>Forma e organizimit të shoqërisë</t>
  </si>
  <si>
    <t>Forma e opinionit të auditimit</t>
  </si>
  <si>
    <t>Angazhime individuale (I) apo të përbashkëta (P)</t>
  </si>
  <si>
    <t>NIP</t>
  </si>
  <si>
    <t>Periodiciteti</t>
  </si>
  <si>
    <t>Bazat e PF</t>
  </si>
  <si>
    <t>Bankat dhe degët e bankave të huaja</t>
  </si>
  <si>
    <t>SHPK</t>
  </si>
  <si>
    <t>Opinion i pa kualifikuar</t>
  </si>
  <si>
    <t>i ulët</t>
  </si>
  <si>
    <t>I</t>
  </si>
  <si>
    <t xml:space="preserve">I vetëm </t>
  </si>
  <si>
    <t>SKK</t>
  </si>
  <si>
    <t xml:space="preserve">Institucione jobanka, të licensuara nga Banka e Shqipërisë </t>
  </si>
  <si>
    <t>SHA</t>
  </si>
  <si>
    <t>Opinion i kualifikuar</t>
  </si>
  <si>
    <t xml:space="preserve">i mesëm </t>
  </si>
  <si>
    <t>P</t>
  </si>
  <si>
    <t>Jo-NIP</t>
  </si>
  <si>
    <t xml:space="preserve">Vazhdimësi </t>
  </si>
  <si>
    <t>SNRF</t>
  </si>
  <si>
    <t>PF</t>
  </si>
  <si>
    <t>Mosdhënie opinioni (disclaimer)</t>
  </si>
  <si>
    <t>i lartë</t>
  </si>
  <si>
    <t>SKK OJF</t>
  </si>
  <si>
    <t>Shoqëri Prodhimi</t>
  </si>
  <si>
    <t>OJF</t>
  </si>
  <si>
    <t>Opinion negativ</t>
  </si>
  <si>
    <t>SKKP</t>
  </si>
  <si>
    <t>Shoqëri Tregtimi</t>
  </si>
  <si>
    <t>Institucione Shtetërore</t>
  </si>
  <si>
    <t>Shoqëri Shërbimi</t>
  </si>
  <si>
    <t>Të tjera</t>
  </si>
  <si>
    <t>Mos printo këtë faqe</t>
  </si>
  <si>
    <t>****Kujdes</t>
  </si>
  <si>
    <t>DEKLARATA E PAJTUESHЁMRISЁ</t>
  </si>
  <si>
    <t>ANGAZHIME TË AUDITIMIT LIGJOR TË PASQYRAVE FINANCIARE PËR PERIUDHËN E MBYLLUR MË 31.12.202X</t>
  </si>
  <si>
    <t>PASQYRA PËR ANGAZHIMET E KRYERA GJATË VITIT 202X</t>
  </si>
  <si>
    <t>Shoqëria e auditimit/ Person Fizik</t>
  </si>
  <si>
    <t>Audituesi/t ligjorë të regjistruar (emër mbiemër nr.unik i regjistrit publik)</t>
  </si>
  <si>
    <t>Përmbledhje e Deklarimit</t>
  </si>
  <si>
    <t>Raportimi i angazhimeve për pasqyrat financiare e mbyllura më 31.12.202X</t>
  </si>
  <si>
    <t>TË DHËNAT KRYESORE</t>
  </si>
  <si>
    <t>Emri i klientit të audituar</t>
  </si>
  <si>
    <t>Të dhënat për AL e përfshirë në rast të auditimeve të përbashketa</t>
  </si>
  <si>
    <t>Lloji I opinionit te auditimit për periudhën raporuese</t>
  </si>
  <si>
    <t>PASQYRA PËR ANGAZHIMET E TJERA TË KRYERA GJATË VITIT 202X</t>
  </si>
  <si>
    <t>Forma ligjore organizimit  të subjektit</t>
  </si>
  <si>
    <t>Data e leshimit te fatures</t>
  </si>
  <si>
    <t>Industria/Fusha e aktivitetit të klientit (pershkrimi i aktivitetit kryesor)</t>
  </si>
  <si>
    <r>
      <t xml:space="preserve">Ortaku kryesor i auditimit 
</t>
    </r>
    <r>
      <rPr>
        <b/>
        <i/>
        <sz val="9"/>
        <color theme="0"/>
        <rFont val="Times New Roman"/>
        <family val="1"/>
      </rPr>
      <t>(AL nënshkrues i raportit auditimit</t>
    </r>
    <r>
      <rPr>
        <b/>
        <sz val="9"/>
        <color theme="0"/>
        <rFont val="Times New Roman"/>
        <family val="1"/>
      </rPr>
      <t>)</t>
    </r>
  </si>
  <si>
    <t>Rishikuesi i Kontrollit të cilësisë së Angazhimit të auditimit</t>
  </si>
  <si>
    <t>Treguesit e njësisë ekonomike</t>
  </si>
  <si>
    <t>Emri i shoqërisë së auditimit/ Person Fizik</t>
  </si>
  <si>
    <t>Kuadri i hartimit të pasqyrave financiare</t>
  </si>
  <si>
    <t>Shoqëri Ndertimi</t>
  </si>
  <si>
    <t>II. Klasifikimi për shkak të natyrës së biznesit</t>
  </si>
  <si>
    <t>Shoqëritë shtetërore ose private, të cilat janë të rëndësishme për interesin e publikut, për shkak të natyrës së biznesit, klasifikohen, si më poshtë:</t>
  </si>
  <si>
    <t>a) Shoqëri ku shteti ka pjesëmarrje në kapital;</t>
  </si>
  <si>
    <t>b) Shoqëri që kanë më shumë se 50% të të ardhurave nga fondet publike;</t>
  </si>
  <si>
    <t>c) Shoqëri që operojnë si degë, shoqëria mëmë e të cilave është e listuar në bursë;</t>
  </si>
  <si>
    <t>ç) Shoqëri të cilat ofrojnë një të mirë publike në aktivitetin e tyre tregtar dhe janë subjekt i rregullatorëve të fushës përkatëse.</t>
  </si>
  <si>
    <t>III. Klasifikimi për shkak të madhësisë së biznesit</t>
  </si>
  <si>
    <t>Shoqëritë shtetërore ose private, të cilat janë të rëndësishme për interesin e publikut, të përcaktuara si njësi ekonomike të mëdha, sipas legjislacionit në fuqi për kontabilitetin dhe pasqyrat financiare, klasifikohen, si më poshtë vijon:</t>
  </si>
  <si>
    <t>c) Kur në datën e raportimit një shoqëri i tejkalon ose bie nën kufirin e kritereve të parashikuara në shkronjat “a” dhe “b”, të kësaj pike, cenohet klasifikimi, vetëm nëse kjo ndodh për dy periudha raportuese radhazi.</t>
  </si>
  <si>
    <t>IV. Klasifikimi për shkak të numrit të punëmarrësve të tyre</t>
  </si>
  <si>
    <t>Shoqëritë shtetërore ose private, të cilat janë të rëndësishme për interesin e publikut, për shkak të numrit të punëmarrësve të tyre, klasifikohen, si më poshtë vijon:</t>
  </si>
  <si>
    <t>b) Shoqëri që, për gjithë periudhën kontabël, kanë një numër mesatar punonjësish prej më shumë se 250 (dyqind e pesëdhjetë).</t>
  </si>
  <si>
    <t>Dege e shoqerise se huaj</t>
  </si>
  <si>
    <t>Sherbime te tjera</t>
  </si>
  <si>
    <t>Nr.i licences profesionale / Nr. Personal(ne rastin e nje individi te punesuar) i hartuesit te pasqyrave financiare</t>
  </si>
  <si>
    <t xml:space="preserve">Viti </t>
  </si>
  <si>
    <r>
      <rPr>
        <b/>
        <sz val="10"/>
        <color theme="1"/>
        <rFont val="Arial"/>
        <family val="2"/>
      </rPr>
      <t xml:space="preserve">Shërbime kontabiliteti </t>
    </r>
    <r>
      <rPr>
        <sz val="10"/>
        <color theme="1"/>
        <rFont val="Arial"/>
        <family val="2"/>
      </rPr>
      <t>që perfshijne: shërbimet e mbajtjes dhe përgatitjes së librave kontabël, fiskalë dhe të pagave, të kontrollit dhe verifikimit të dokumentacionit kontabël, vlerësimet dhe analizat e kostos dhe kontabilitetit të drejtimit, vlerësimit dhe zbatimit të procedurave kontabël të përgatitjes së pasqyrave financiare, analiza financiare dhe këshillime përkatëse, si dhe shërbime të tjera të ngjashme.</t>
    </r>
  </si>
  <si>
    <t>Rishikime të informacionit financiar historik (SNAR 2000-2699)</t>
  </si>
  <si>
    <t>Angazhime të tjera të sigurise (SNAS 3000-3699)</t>
  </si>
  <si>
    <t>Shërbime të Lidhura ( Angazhime të Procedurave të Dakorduara SNSL 4400)</t>
  </si>
  <si>
    <t>Tregues të  Punës për auditmin</t>
  </si>
  <si>
    <t xml:space="preserve">Nr.i anëtarëve të ekipit të auditimit </t>
  </si>
  <si>
    <t>Shuma e honorareve të faturuar  (000 L)</t>
  </si>
  <si>
    <t xml:space="preserve">N/A </t>
  </si>
  <si>
    <t>Për angazhimet ne vazhdim / te reja është shlyer detyrimi i tarifes se auditimit  paraardhës</t>
  </si>
  <si>
    <t>PO</t>
  </si>
  <si>
    <t>JO</t>
  </si>
  <si>
    <t>Shënime te tjera
(informacion qe duhet te dhene ne kuader te plotësisë së informacionit të kerkuar në këtë tabelë si nr i faturave te lëshuar, informacione shtese ne rast se jane me shume se 2 bashkeauditues .. etj)</t>
  </si>
  <si>
    <t>Orët e punës për kryerjen e angazhimit</t>
  </si>
  <si>
    <t>Data e nenshkrimit te letres se angazhimit / kontratës</t>
  </si>
  <si>
    <t>Rregullore "Për investigimin dhe procedurat për marrjen e masave disiplinore".</t>
  </si>
  <si>
    <t xml:space="preserve">Gjithashtu konfirmoj se deklarimet e bëra përfshijnë të gjitha veprimtaritë e kryera gjatë vitit ______ janë të plota e të sakta. </t>
  </si>
  <si>
    <t>Ligji nr.10 091,datë 5.03.2009 “Për auditimin ligjor, organizimin e profesionit të audituesit ligjor dhe të kontabilistit të miratuar”, i ndryshuar;</t>
  </si>
  <si>
    <t>Rregullore “Për procedurat dhe rregullat e mbledhjes së të ardhurave të Bordit të Mbikëqyrjes Publike”;</t>
  </si>
  <si>
    <t>Rregullore “Për procedurat e kryerjes së kontrollit të sigurimit të cilësisë, organizimin dhe funksionimin e sistemit për sigurimin e cilësisë të audituesve ligjorë dhe të shoqërive të auditimit”;</t>
  </si>
  <si>
    <t>Përshkrimi i shërbimit jo-auditimi</t>
  </si>
  <si>
    <t>Subjekti i audituar (NJEIP / Grup)</t>
  </si>
  <si>
    <t>A kërkohet nga legjislacioni? (Po/Jo)</t>
  </si>
  <si>
    <t>% ndaj honorarit të auditimit</t>
  </si>
  <si>
    <t xml:space="preserve">Klasifikimi sipas  VKM nr. 17, datë 16.01.2019, e ndryshuar </t>
  </si>
  <si>
    <t>a) Shoqëri që vlerën e totalit të të ardhurave nga veprimtaria ekonomike (qarkullimi) në atë periudhë kontabël e kanë të barabartë ose më të madhe se 2 500 000 000 (Dy miliardë e pesëqind milionë) lekë;</t>
  </si>
  <si>
    <t>b) Shoqëri që vlerën e totalit të aktiveve të bilancit në mbyllje të periudhës kontabël e kanë të barabartë ose më të madhe se 1 250 000 000 (Një miliard e dyqind pesëdhjetë milionë) lekë;</t>
  </si>
  <si>
    <t>a) shfuqizuar</t>
  </si>
  <si>
    <t>Neni 25 Ndalimi i ofrimit të shërbimeve joaudituese</t>
  </si>
  <si>
    <t>Shërbime jo auditimi</t>
  </si>
  <si>
    <t>i.      përgatitjen e deklaratave tatimore;</t>
  </si>
  <si>
    <t>ii.    llogaritjen e detyrimeve tatimore të listë pagesave;</t>
  </si>
  <si>
    <t>iii.  detyrimet doganore;</t>
  </si>
  <si>
    <t xml:space="preserve">iv.  identifikimin e subvencioneve publike dhe lehtësirave tatimore (fiskale) përveç rasteve kur ofrimi i këtij shërbimi nga audituesi ligjor / shoqëria e auditimit vjen si rrjedhojë e kërkesës ligjore;  </t>
  </si>
  <si>
    <t>v.       shërbime mbështetëse që lidhen me kontrollet tatimore nga autoritetet tatimore, përveç rasteve kur ofrimi i këtij shërbimi nga audituesi ligjor / shoqëria e auditimit vjen si rrjedhojë e kërkesës ligjore;</t>
  </si>
  <si>
    <t>vi.     llogaritja e tatimeve direkte dhe indirekte, dhe vlerës së tatimit të shtyrë;</t>
  </si>
  <si>
    <t>vii.   ofrimin e shërbimit të konsulencës në lidhje me legjislacionin tatimor;</t>
  </si>
  <si>
    <t>a) shërbimet e konsulencës tatimore që kanë të bëjnë me:</t>
  </si>
  <si>
    <t>b) shërbime që kërkojnë pjesëmarrjen në çfarëdo roli drejtues apo vendim marrjen e njësisë së audituar;</t>
  </si>
  <si>
    <t>c) mbajtjen e kontabilitetit dhe përgatitjen e regjistrave kontabël dhe të pasqyrave financiare;</t>
  </si>
  <si>
    <t>d) hartimi dhe zbatimi i procedurave të kontrollit të brendshëm ose të menaxhimit të riskut në lidhje me përgatitjen dhe/ose kontrollit të raportimit financiar apo hartimin dhe zbatimin e sistemeve informatike të raportimit financiar;</t>
  </si>
  <si>
    <t>ç) shërbime të llogaritjes së borderove të pagave;</t>
  </si>
  <si>
    <t>e) shërbimet ligjore, që lidhen me:</t>
  </si>
  <si>
    <t>i.      kryerjen e këshillimit ligjor të përgjithshëm;</t>
  </si>
  <si>
    <t>ii.    negocimin në emër dhe për llogari të njësisë ekonomike të audituar; dhe</t>
  </si>
  <si>
    <t>iii.  shërbime të mbrojtjes në procese gjyqësore;</t>
  </si>
  <si>
    <t>ë) shërbime që lidhen me funksionin e auditimit të brendshëm të njësisë ekonomike të audituar;</t>
  </si>
  <si>
    <t>f) shërbime që lidhen me financimin, strukturën dhe shpërndarjen e kapitalit, dhe strategjinë e investimit të njësisë ekonomike të audituar, përveç ofrimit të shërbimeve të dhënies të sigurisë në lidhje me pasqyrat financiare, të tilla si lëshimi i letrave të sigurisë në lidhje me prospektet e lëshuara nga njësia ekonomike e audituar;</t>
  </si>
  <si>
    <t>g) promovimin, tregtimin ose nënshkrimin e kuotave/aksioneve në njësinë e audituar;</t>
  </si>
  <si>
    <t>gj) shërbimet e burimeve njerëzore, që lidhen me:</t>
  </si>
  <si>
    <t>i.   drejtimin në pozicione që ushtrojnë të rëndësishëm në përgatitjen e të dhënave të kontabilitetit apo raportimit financiar, të cilat janë subjekt i auditimit ligjor, kur këto shërbime  përfshijnë:</t>
  </si>
  <si>
    <t>-    kërkimin apo përzgjedhjen e kandidatëve për këto pozicione; ose</t>
  </si>
  <si>
    <t>-    kryerjen e kontrollit të referencave të kandidatëve për këto pozicione.</t>
  </si>
  <si>
    <t>ii.    strukturimin e funksioneve organizative të njësisë; dhe</t>
  </si>
  <si>
    <t>iii.  kontrollin e kostove.</t>
  </si>
  <si>
    <t>i.     kryerjen e këshillimit ligjor të përgjithshëm;</t>
  </si>
  <si>
    <t xml:space="preserve">Shenim: </t>
  </si>
  <si>
    <t>1.  Një shoqëri audituese që kryen auditimin ligjor të një NJEIP, ose çdo anëtar i rrjetit të cilit i përket shoqëria audituese, nuk do të kryejë për njësinë ekonomike të audituar, ndërmarrjes së saj mëmë apo të kontrolluar, në mënyrë të drejtpërdrejtë ose të tërthortë shërbime jo auditimi të ndaluara për:</t>
  </si>
  <si>
    <t>a)    periudhën ndërmjet fillimit të periudhës së audituar dhe lëshimit të raportit të auditimit; dhe</t>
  </si>
  <si>
    <t>b)   vitin financiar që i paraprin menjëherë periudhës së përmendur në shkronjën (a) në lidhje me shërbimet e renditura në shkronjën (e) të pikës (2) të këtij neni.</t>
  </si>
  <si>
    <t>2. Për qëllime të këtij neni, shërbime jo auditimi të ndaluara janë:</t>
  </si>
  <si>
    <t>dh) shërbimet e vlerësimit, duke përfshirë këtu vlerësime që lidhen me shërbime të aktuarit dhe proceseve gjyqësore;</t>
  </si>
  <si>
    <t>3. Lejohet ofrimi i shërbimeve jo auditimi, të përcaktuara në shkronjat (a)(i), (a)(iv) deri në (a)(vii) dhe (dh), të pikës (2) të këtij neni, në rast se shoqëria audituese plotëson njëherësh kërkesat e mëposhtme:</t>
  </si>
  <si>
    <t>a) këto shërbime nuk kanë efekt të drejtpërdrejtë ose kanë efekt jo material, në zëra të veçantë apo së bashku, në pasqyrat financiare të audituara;</t>
  </si>
  <si>
    <t>b) vlera e efektit që kanë në pasqyrat financiare të audituara është dokumentuar dhe argumentuar në mënyrë të qartë në raportin shtesë drejtuar komitetit të auditimit; dhe</t>
  </si>
  <si>
    <t>c) parimet e pavarësisë të përcaktuara në këtë ligj respektohen nga shoqëria audituese dhe audituesit ligjorë të angazhuar prej saj.</t>
  </si>
  <si>
    <t>4.   Një shoqëri audituese dhe një auditues ligjorë i angazhuar prej saj, që kryen auditime ligjore të NJEIP dhe, nëse i përkasin një rrjeti, çdo anëtar i këtij rrjeti, mund t'i ofrojë subjektit të audituar, ndërmarrjes mëmë ose atyre të kontrolluara, shërbime jo auditimi të ndryshme nga ato të ndaluara, me miratimin e komitetit të auditimit, pasi ai të ketë vlerësuar siç duhet kërcënimet ndaj pavarësisë dhe masat mbrojtëse të zbatuara, sipas nenit 10 të kësaj rregullore. Komiteti i auditimit, aty ku është e zbatueshme, nxjerr udhëzime në lidhje me shërbimet e përmendura në pikën (3) të këtij neni.</t>
  </si>
  <si>
    <t>5.   Kur një anëtar i një rrjeti, të cilit i përket shoqëria audituese ose audituesi ligjor, i angazhuar prej saj në auditim ligjor të një NJEIP, ofron ndonjë nga shërbimet jo audituese, të përmendura në pikën (2) të këtij neni, ndaj një ndërmarrjeje të themeluar në një vend të huaj, e cila kontrollohet nga NJEIP, ata duhet të vlerësojnë nëse pavarësia e tyre do të rrezikohej nga ofrimi i këtyre shërbimeve nga anëtari i rrjetit.</t>
  </si>
  <si>
    <t>Nëse cenohet pavarësia, shoqëria audituese dhe audituesi ligjor i angazhuar prej saj, aty ku është e mundur, duhet të zbatojnë masa mbrojtëse për të zbutur kërcënimet e shkaktuara nga ofrimi i këtyre shërbimeve në një vend të huaj. Shoqëria audituese dhe audituesi ligjor i angazhuar prej saj mund të vazhdojë të kryejë auditimin ligjor të NJEIP, vetëm nëse ai/ajo mund të justifikojë, sipas parashikimeve të nenit 10 të kësaj rregullore, se ofrimi i këtyre shërbimeve nuk ndikon në gjykimin e tij/saj profesional dhe në raportin e auditimit.</t>
  </si>
  <si>
    <t>6.  Për qëllimet e këtij neni:</t>
  </si>
  <si>
    <t>a) përfshirja në vendimmarrjen e njësisë ekonomike të audituar dhe ofrimi i shërbimeve të përmendura në shkronjat (b), (c) dhe (d) të pikës (2) të këtij neni, do të konsiderohet se ndikon në pavarësinë e tij/saj në të gjitha rastet dhe nuk mund të zbutet me asnjë masë mbrojtëse.</t>
  </si>
  <si>
    <t>b) ofrimi i shërbimeve të përmendura në pikën (2), të këtij neni, përveç shkronjave (b), (c) dhe (d) të tyre do të konsiderohen se ndikojnë pavarësinë dhe për rrjedhojë kërkohet marrja e masave mbrojtëse për të zbutur kërcënimet e shkaktuara prej saj.</t>
  </si>
  <si>
    <t>7. Dispozitat e këtij neni vlejnë dhe mund të zbatohen sipas rastit edhe për audituesit ligjorë apo shoqëritë e audituese që ofrojnë dhënien e sigurisë për raportimin e qëndrueshmërisë të NJEIP.</t>
  </si>
  <si>
    <t>v.  shërbime mbështetëse që lidhen me kontrollet tatimore nga autoritetet tatimore, përveç rasteve kur ofrimi i këtij shërbimi nga audituesi ligjor / shoqëria e auditimit vjen si rrjedhojë e kërkesës ligjore;</t>
  </si>
  <si>
    <t>vi. llogaritja e tatimeve direkte dhe indirekte, dhe vlerës së tatimit të shtyrë;</t>
  </si>
  <si>
    <t>vii. ofrimin e shërbimit të konsulencës në lidhje me legjislacionin tatimor;</t>
  </si>
  <si>
    <t>dh) shërbimet e vlerësimit, duke përfshirë këtu vlerësime që lidhen me shërbime të aktuarit dhe proceseve gjyqësore;</t>
  </si>
  <si>
    <t>Sherbime jo auditimi</t>
  </si>
  <si>
    <t>i Rregullores “Për procedurat dhe rregullat e mbledhjes së të ardhurave të Bordit të Mbikëqyrjes Publike”</t>
  </si>
  <si>
    <t>PASQYRA 3</t>
  </si>
  <si>
    <t>PASQYRA PËR SHËRBIMET JO AUDITIMI TË KRYERA PËR NJËSITË EKONOMIKE ME INTERES PUBLIK TË AUDITUARA</t>
  </si>
  <si>
    <t>Angazhime të tjera (Totali Pasqyra 2 dhe Pasqyra 3)</t>
  </si>
  <si>
    <t>Shoqëri të licensuara nga Autoriteti i Mbikëqyrjes Financiare</t>
  </si>
  <si>
    <t>Nr individual i audituesit ligjor</t>
  </si>
  <si>
    <t>Nr individual i shoqërisë audituese</t>
  </si>
  <si>
    <r>
      <t>Ky informacioni është i detyrueshëm për t’u dorëzuar në zbatim të Ligjit 10091 datë 05.03.2009 “Për auditimin ligjor, organizimin e profesionit të audituesit ligjor dhe të kontabilistit të miratuar”, i ndryshuar  , i ndryshuar dhe të nenit 37 të rregullores “Për procedurat e kryerjes së kontrollit të sigurimit të cilësisë, organizimin dhe funksionimin e sistemit për sigurimin e cilësisë të audituesve ligjorë dhe të shoqërive të auditimit”, dhe në rast të mosdhënies së informacionit brenda datës</t>
    </r>
    <r>
      <rPr>
        <b/>
        <i/>
        <sz val="12"/>
        <rFont val="Times New Roman"/>
        <family val="1"/>
      </rPr>
      <t xml:space="preserve"> 30 Janar 2026 </t>
    </r>
    <r>
      <rPr>
        <i/>
        <sz val="12"/>
        <rFont val="Times New Roman"/>
        <family val="1"/>
      </rPr>
      <t>do të zbatohen masat  disiplinore të përcaktuara në shkronjën “a” (v), pika 5 e nenit 55 të ligjit 10091/2009, për auditimin, i ndryshuar dhe në shkronjën “a” (v), pika 3 e nenit 21 të rregullores për investigimin dhe procedurat për marrjen e masave disiplinore.</t>
    </r>
  </si>
  <si>
    <t>Vendim i Këshillit të Ministrave nr. 17, datë 16.01.2019 “Për përcaktimin e shoqërive të tjera shtetërore ose private, të rëndësishme për interesin e publikut, për shkak të natyrës së biznesit, madhësisë ose numrit të punëmarrësve të tyre”, i ndryshuar me Vendimin Nr. 453, datë 26.7.2023 të Këshillit të Ministrave;</t>
  </si>
  <si>
    <t>Deklaroj nën pergjegjësinë time personale se të dhënat e deklaruara sipas formatit të Raportimit të Angazhimeve  për shërbimet e realizuara nga Audituesi ligjor / shoqëria e auditimit janë kryer në përputhje të plotë me kuadrin ligjor dhe rregullator.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</si>
</sst>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0"/>
      <color theme="1"/>
      <name val="Arial"/>
      <family val="2"/>
    </font>
    <font>
      <sz val="10"/>
      <name val="Arial"/>
      <family val="2"/>
    </font>
    <font>
      <sz val="10"/>
      <name val="Times New Roman"/>
      <family val="1"/>
    </font>
    <font>
      <b/>
      <sz val="10"/>
      <name val="Times New Roman"/>
      <family val="1"/>
      <charset val="238"/>
    </font>
    <font>
      <b/>
      <sz val="18"/>
      <name val="Times New Roman"/>
      <family val="1"/>
      <charset val="238"/>
    </font>
    <font>
      <sz val="11"/>
      <color rgb="FF3F3F76"/>
      <name val="Calibri"/>
      <family val="2"/>
      <charset val="238"/>
      <scheme val="minor"/>
    </font>
    <font>
      <sz val="12"/>
      <color rgb="FF3F3F76"/>
      <name val="Times New Roman"/>
      <family val="1"/>
    </font>
    <font>
      <b/>
      <sz val="12"/>
      <color rgb="FF3F3F76"/>
      <name val="Times New Roman"/>
      <family val="1"/>
    </font>
    <font>
      <sz val="12"/>
      <name val="Times New Roman"/>
      <family val="1"/>
    </font>
    <font>
      <sz val="10"/>
      <color indexed="10"/>
      <name val="Times New Roman"/>
      <family val="1"/>
    </font>
    <font>
      <i/>
      <sz val="10"/>
      <name val="Times New Roman"/>
      <family val="1"/>
      <charset val="238"/>
    </font>
    <font>
      <i/>
      <sz val="10"/>
      <name val="Times New Roman"/>
      <family val="1"/>
    </font>
    <font>
      <sz val="10"/>
      <color theme="1"/>
      <name val="Arial"/>
      <family val="2"/>
    </font>
    <font>
      <b/>
      <i/>
      <u/>
      <sz val="12"/>
      <name val="Times New Roman"/>
      <family val="1"/>
    </font>
    <font>
      <sz val="11"/>
      <name val="Times New Roman"/>
      <family val="1"/>
    </font>
    <font>
      <b/>
      <sz val="11"/>
      <name val="Times New Roman"/>
      <family val="1"/>
    </font>
    <font>
      <b/>
      <sz val="11"/>
      <name val="Calibri"/>
      <family val="2"/>
      <scheme val="minor"/>
    </font>
    <font>
      <b/>
      <sz val="10"/>
      <name val="Arial"/>
      <family val="2"/>
    </font>
    <font>
      <b/>
      <sz val="10"/>
      <color rgb="FFFF0000"/>
      <name val="Arial"/>
      <family val="2"/>
    </font>
    <font>
      <b/>
      <sz val="10"/>
      <name val="Times New Roman"/>
      <family val="1"/>
    </font>
    <font>
      <b/>
      <sz val="8"/>
      <name val="Times New Roman"/>
      <family val="1"/>
    </font>
    <font>
      <b/>
      <sz val="12"/>
      <name val="Times New Roman"/>
      <family val="1"/>
    </font>
    <font>
      <sz val="11"/>
      <color rgb="FFFF0000"/>
      <name val="Times New Roman"/>
      <family val="1"/>
    </font>
    <font>
      <b/>
      <sz val="9"/>
      <color theme="0"/>
      <name val="Times New Roman"/>
      <family val="1"/>
    </font>
    <font>
      <b/>
      <sz val="11"/>
      <color theme="0"/>
      <name val="Times New Roman"/>
      <family val="1"/>
    </font>
    <font>
      <b/>
      <sz val="12"/>
      <name val="Times New Roman"/>
      <family val="1"/>
      <charset val="238"/>
    </font>
    <font>
      <b/>
      <sz val="9"/>
      <name val="Times New Roman"/>
      <family val="1"/>
    </font>
    <font>
      <sz val="12"/>
      <color theme="1"/>
      <name val="Arial"/>
      <family val="2"/>
    </font>
    <font>
      <b/>
      <sz val="11"/>
      <color rgb="FFFF0000"/>
      <name val="Times New Roman"/>
      <family val="1"/>
    </font>
    <font>
      <sz val="10"/>
      <name val="Arial"/>
    </font>
    <font>
      <u/>
      <sz val="12"/>
      <name val="Times New Roman"/>
      <family val="1"/>
    </font>
    <font>
      <b/>
      <sz val="10"/>
      <color theme="0"/>
      <name val="Times New Roman"/>
      <family val="1"/>
    </font>
    <font>
      <sz val="12"/>
      <color rgb="FF2F2F2F"/>
      <name val="Times New Roman"/>
      <family val="1"/>
    </font>
    <font>
      <sz val="9"/>
      <name val="Times New Roman"/>
      <family val="1"/>
    </font>
    <font>
      <sz val="11"/>
      <color theme="0"/>
      <name val="Times New Roman"/>
      <family val="1"/>
    </font>
    <font>
      <sz val="8"/>
      <name val="Times New Roman"/>
      <family val="1"/>
    </font>
    <font>
      <sz val="9"/>
      <name val="Calibri"/>
      <family val="2"/>
      <scheme val="minor"/>
    </font>
    <font>
      <sz val="10"/>
      <color theme="1"/>
      <name val="Times New Roman"/>
      <family val="1"/>
    </font>
    <font>
      <sz val="12"/>
      <color theme="1"/>
      <name val="Times New Roman"/>
      <family val="1"/>
    </font>
    <font>
      <b/>
      <i/>
      <u/>
      <sz val="12"/>
      <color theme="1"/>
      <name val="Times New Roman"/>
      <family val="1"/>
    </font>
    <font>
      <b/>
      <i/>
      <sz val="9"/>
      <color theme="0"/>
      <name val="Times New Roman"/>
      <family val="1"/>
    </font>
    <font>
      <b/>
      <sz val="10.5"/>
      <color rgb="FF333333"/>
      <name val="Arial"/>
      <family val="2"/>
    </font>
    <font>
      <sz val="10.5"/>
      <color rgb="FF333333"/>
      <name val="Arial"/>
      <family val="2"/>
    </font>
    <font>
      <b/>
      <sz val="10"/>
      <color theme="1"/>
      <name val="Arial"/>
      <family val="2"/>
    </font>
    <font>
      <b/>
      <i/>
      <u/>
      <sz val="14"/>
      <name val="Times New Roman"/>
      <family val="1"/>
    </font>
    <font>
      <i/>
      <sz val="12"/>
      <name val="Times New Roman"/>
      <family val="1"/>
    </font>
    <font>
      <b/>
      <i/>
      <sz val="12"/>
      <name val="Times New Roman"/>
      <family val="1"/>
    </font>
    <font>
      <sz val="10"/>
      <color rgb="FFFF0000"/>
      <name val="Arial"/>
      <family val="2"/>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0"/>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theme="0" tint="-0.14996795556505021"/>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5" fillId="2" borderId="1" applyNumberFormat="0" applyAlignment="0" applyProtection="0"/>
    <xf numFmtId="0" fontId="1" fillId="0" borderId="0"/>
    <xf numFmtId="0" fontId="1" fillId="0" borderId="0"/>
    <xf numFmtId="9" fontId="12" fillId="0" borderId="0" applyFont="0" applyFill="0" applyBorder="0" applyAlignment="0" applyProtection="0"/>
    <xf numFmtId="0" fontId="29" fillId="0" borderId="0"/>
  </cellStyleXfs>
  <cellXfs count="245">
    <xf numFmtId="0" fontId="0" fillId="0" borderId="0" xfId="0"/>
    <xf numFmtId="0" fontId="2" fillId="0" borderId="2" xfId="2" applyFont="1" applyBorder="1"/>
    <xf numFmtId="0" fontId="2" fillId="0" borderId="3" xfId="2" applyFont="1" applyBorder="1"/>
    <xf numFmtId="0" fontId="3" fillId="0" borderId="3" xfId="2" applyFont="1" applyBorder="1" applyAlignment="1">
      <alignment vertical="center"/>
    </xf>
    <xf numFmtId="0" fontId="3" fillId="0" borderId="4" xfId="2" applyFont="1" applyBorder="1" applyAlignment="1">
      <alignment vertical="center"/>
    </xf>
    <xf numFmtId="0" fontId="2" fillId="0" borderId="5" xfId="2" applyFont="1" applyBorder="1"/>
    <xf numFmtId="0" fontId="2" fillId="0" borderId="0" xfId="2" applyFont="1"/>
    <xf numFmtId="0" fontId="3" fillId="0" borderId="0" xfId="2" applyFont="1" applyAlignment="1">
      <alignment vertical="center"/>
    </xf>
    <xf numFmtId="0" fontId="3" fillId="0" borderId="6" xfId="2" applyFont="1" applyBorder="1" applyAlignment="1">
      <alignment vertical="center"/>
    </xf>
    <xf numFmtId="0" fontId="4" fillId="0" borderId="0" xfId="2" applyFont="1" applyAlignment="1">
      <alignment vertical="center"/>
    </xf>
    <xf numFmtId="0" fontId="2" fillId="0" borderId="6" xfId="2" applyFont="1" applyBorder="1" applyAlignment="1">
      <alignment horizontal="center" vertical="center"/>
    </xf>
    <xf numFmtId="0" fontId="8" fillId="0" borderId="0" xfId="2" applyFont="1"/>
    <xf numFmtId="0" fontId="9" fillId="0" borderId="0" xfId="2" applyFont="1" applyAlignment="1">
      <alignment horizontal="right" vertical="top" wrapText="1"/>
    </xf>
    <xf numFmtId="0" fontId="9" fillId="0" borderId="0" xfId="2" applyFont="1" applyAlignment="1">
      <alignment vertical="top" wrapText="1"/>
    </xf>
    <xf numFmtId="0" fontId="2" fillId="0" borderId="6" xfId="2" applyFont="1" applyBorder="1"/>
    <xf numFmtId="0" fontId="10" fillId="0" borderId="5" xfId="2" applyFont="1" applyBorder="1" applyAlignment="1">
      <alignment horizontal="left" indent="1"/>
    </xf>
    <xf numFmtId="0" fontId="11" fillId="0" borderId="0" xfId="2" applyFont="1"/>
    <xf numFmtId="0" fontId="2" fillId="0" borderId="0" xfId="2" applyFont="1" applyAlignment="1">
      <alignment horizontal="left"/>
    </xf>
    <xf numFmtId="0" fontId="2" fillId="0" borderId="5" xfId="2" applyFont="1" applyBorder="1" applyAlignment="1">
      <alignment horizontal="left" indent="1"/>
    </xf>
    <xf numFmtId="0" fontId="3" fillId="0" borderId="5" xfId="2" applyFont="1" applyBorder="1" applyAlignment="1">
      <alignment horizontal="left" indent="1"/>
    </xf>
    <xf numFmtId="0" fontId="2" fillId="0" borderId="10" xfId="2" applyFont="1" applyBorder="1" applyAlignment="1">
      <alignment horizontal="left" indent="1"/>
    </xf>
    <xf numFmtId="0" fontId="3" fillId="0" borderId="11" xfId="2" applyFont="1" applyBorder="1" applyAlignment="1">
      <alignment horizontal="left"/>
    </xf>
    <xf numFmtId="0" fontId="2" fillId="0" borderId="11" xfId="2" applyFont="1" applyBorder="1"/>
    <xf numFmtId="0" fontId="2" fillId="0" borderId="11" xfId="2" applyFont="1" applyBorder="1" applyAlignment="1">
      <alignment horizontal="left"/>
    </xf>
    <xf numFmtId="0" fontId="2" fillId="0" borderId="12" xfId="2" applyFont="1" applyBorder="1"/>
    <xf numFmtId="0" fontId="6" fillId="3" borderId="7" xfId="1" applyFont="1" applyFill="1" applyBorder="1" applyAlignment="1" applyProtection="1">
      <alignment vertical="center"/>
      <protection locked="0"/>
    </xf>
    <xf numFmtId="14" fontId="6" fillId="3" borderId="8" xfId="1" applyNumberFormat="1" applyFont="1" applyFill="1" applyBorder="1" applyAlignment="1" applyProtection="1">
      <alignment vertical="center"/>
      <protection locked="0"/>
    </xf>
    <xf numFmtId="0" fontId="6" fillId="3" borderId="8" xfId="1" applyNumberFormat="1" applyFont="1" applyFill="1" applyBorder="1" applyAlignment="1" applyProtection="1">
      <alignment vertical="center"/>
      <protection locked="0"/>
    </xf>
    <xf numFmtId="3" fontId="7" fillId="3" borderId="7" xfId="1" applyNumberFormat="1" applyFont="1" applyFill="1" applyBorder="1" applyAlignment="1" applyProtection="1">
      <alignment vertical="center"/>
      <protection locked="0"/>
    </xf>
    <xf numFmtId="0" fontId="0" fillId="0" borderId="5" xfId="0" applyBorder="1"/>
    <xf numFmtId="0" fontId="14" fillId="0" borderId="27" xfId="0" applyFont="1" applyBorder="1"/>
    <xf numFmtId="3" fontId="14" fillId="0" borderId="17" xfId="0" applyNumberFormat="1" applyFont="1" applyBorder="1"/>
    <xf numFmtId="9" fontId="14" fillId="0" borderId="17" xfId="4" applyFont="1" applyBorder="1"/>
    <xf numFmtId="3" fontId="14" fillId="0" borderId="20" xfId="0" applyNumberFormat="1" applyFont="1" applyBorder="1"/>
    <xf numFmtId="164" fontId="14" fillId="0" borderId="17" xfId="0" applyNumberFormat="1" applyFont="1" applyBorder="1"/>
    <xf numFmtId="0" fontId="14" fillId="0" borderId="27" xfId="0" applyFont="1" applyBorder="1" applyAlignment="1">
      <alignment horizontal="left"/>
    </xf>
    <xf numFmtId="3" fontId="14" fillId="0" borderId="18" xfId="0" applyNumberFormat="1" applyFont="1" applyBorder="1"/>
    <xf numFmtId="0" fontId="15" fillId="0" borderId="27" xfId="0" applyFont="1" applyBorder="1"/>
    <xf numFmtId="3" fontId="15" fillId="0" borderId="18" xfId="0" applyNumberFormat="1" applyFont="1" applyBorder="1"/>
    <xf numFmtId="9" fontId="15" fillId="0" borderId="18" xfId="0" applyNumberFormat="1" applyFont="1" applyBorder="1"/>
    <xf numFmtId="3" fontId="15" fillId="0" borderId="22" xfId="0" applyNumberFormat="1" applyFont="1" applyBorder="1"/>
    <xf numFmtId="0" fontId="14" fillId="0" borderId="18" xfId="0" applyFont="1" applyBorder="1"/>
    <xf numFmtId="3" fontId="14" fillId="0" borderId="22" xfId="0" applyNumberFormat="1" applyFont="1" applyBorder="1"/>
    <xf numFmtId="3" fontId="14" fillId="3" borderId="22" xfId="0" applyNumberFormat="1" applyFont="1" applyFill="1" applyBorder="1"/>
    <xf numFmtId="0" fontId="14" fillId="0" borderId="28" xfId="0" applyFont="1" applyBorder="1"/>
    <xf numFmtId="3" fontId="22" fillId="0" borderId="28" xfId="0" applyNumberFormat="1" applyFont="1" applyBorder="1"/>
    <xf numFmtId="0" fontId="22" fillId="0" borderId="28" xfId="0" applyFont="1" applyBorder="1"/>
    <xf numFmtId="3" fontId="22" fillId="0" borderId="29" xfId="0" applyNumberFormat="1" applyFont="1" applyBorder="1"/>
    <xf numFmtId="0" fontId="14" fillId="0" borderId="19" xfId="0" applyFont="1" applyBorder="1" applyAlignment="1">
      <alignment horizontal="center"/>
    </xf>
    <xf numFmtId="0" fontId="14" fillId="0" borderId="21" xfId="0" applyFont="1" applyBorder="1" applyAlignment="1">
      <alignment horizontal="center"/>
    </xf>
    <xf numFmtId="0" fontId="14" fillId="0" borderId="34" xfId="0" applyFont="1" applyBorder="1" applyAlignment="1">
      <alignment horizontal="center"/>
    </xf>
    <xf numFmtId="0" fontId="26" fillId="4" borderId="30" xfId="0" applyFont="1" applyFill="1" applyBorder="1" applyAlignment="1">
      <alignment horizontal="center" vertical="center" wrapText="1"/>
    </xf>
    <xf numFmtId="0" fontId="15" fillId="4" borderId="31" xfId="0" applyFont="1" applyFill="1" applyBorder="1" applyAlignment="1">
      <alignment horizontal="left" vertical="center" wrapText="1" indent="1"/>
    </xf>
    <xf numFmtId="0" fontId="15" fillId="4" borderId="32"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15" fillId="4" borderId="35" xfId="0" applyFont="1" applyFill="1" applyBorder="1" applyAlignment="1">
      <alignment vertical="center" wrapText="1"/>
    </xf>
    <xf numFmtId="3" fontId="26" fillId="4" borderId="15" xfId="0" applyNumberFormat="1" applyFont="1" applyFill="1" applyBorder="1" applyAlignment="1">
      <alignment horizontal="center" vertical="center" wrapText="1"/>
    </xf>
    <xf numFmtId="0" fontId="26" fillId="4" borderId="15" xfId="0" applyFont="1" applyFill="1" applyBorder="1" applyAlignment="1">
      <alignment horizontal="center" vertical="center" wrapText="1"/>
    </xf>
    <xf numFmtId="3" fontId="15" fillId="4" borderId="16" xfId="0" applyNumberFormat="1" applyFont="1" applyFill="1" applyBorder="1" applyAlignment="1">
      <alignment horizontal="right" vertical="center" wrapText="1"/>
    </xf>
    <xf numFmtId="0" fontId="25" fillId="0" borderId="0" xfId="2" applyFont="1" applyAlignment="1">
      <alignment vertical="center"/>
    </xf>
    <xf numFmtId="0" fontId="25" fillId="0" borderId="0" xfId="2" applyFont="1" applyAlignment="1">
      <alignment horizontal="center" vertical="center"/>
    </xf>
    <xf numFmtId="0" fontId="25" fillId="0" borderId="0" xfId="2" applyFont="1" applyAlignment="1">
      <alignment horizontal="left" vertical="center"/>
    </xf>
    <xf numFmtId="0" fontId="15" fillId="0" borderId="0" xfId="5" applyFont="1"/>
    <xf numFmtId="0" fontId="2" fillId="0" borderId="0" xfId="5" applyFont="1"/>
    <xf numFmtId="0" fontId="30" fillId="0" borderId="0" xfId="5" applyFont="1"/>
    <xf numFmtId="0" fontId="19" fillId="0" borderId="0" xfId="5" applyFont="1"/>
    <xf numFmtId="0" fontId="31" fillId="5" borderId="0" xfId="5" applyFont="1" applyFill="1" applyAlignment="1">
      <alignment horizontal="center" vertical="center"/>
    </xf>
    <xf numFmtId="0" fontId="21" fillId="0" borderId="0" xfId="5" applyFont="1"/>
    <xf numFmtId="0" fontId="2" fillId="0" borderId="0" xfId="5" applyFont="1" applyAlignment="1">
      <alignment horizontal="center"/>
    </xf>
    <xf numFmtId="0" fontId="28" fillId="0" borderId="0" xfId="5" applyFont="1"/>
    <xf numFmtId="0" fontId="32" fillId="0" borderId="0" xfId="5" applyFont="1"/>
    <xf numFmtId="0" fontId="33" fillId="0" borderId="0" xfId="5" applyFont="1"/>
    <xf numFmtId="0" fontId="2" fillId="0" borderId="21" xfId="5" applyFont="1" applyBorder="1" applyAlignment="1">
      <alignment horizontal="center"/>
    </xf>
    <xf numFmtId="0" fontId="2" fillId="0" borderId="38" xfId="5" applyFont="1" applyBorder="1" applyAlignment="1">
      <alignment horizontal="center"/>
    </xf>
    <xf numFmtId="0" fontId="2" fillId="0" borderId="18" xfId="5" applyFont="1" applyBorder="1" applyAlignment="1">
      <alignment horizontal="left" indent="1"/>
    </xf>
    <xf numFmtId="0" fontId="2" fillId="0" borderId="18" xfId="5" applyFont="1" applyBorder="1"/>
    <xf numFmtId="0" fontId="2" fillId="0" borderId="18" xfId="5" applyFont="1" applyBorder="1" applyAlignment="1">
      <alignment horizontal="center"/>
    </xf>
    <xf numFmtId="3" fontId="2" fillId="0" borderId="18" xfId="5" applyNumberFormat="1" applyFont="1" applyBorder="1" applyAlignment="1">
      <alignment horizontal="right" indent="1"/>
    </xf>
    <xf numFmtId="0" fontId="2" fillId="0" borderId="22" xfId="5" applyFont="1" applyBorder="1"/>
    <xf numFmtId="0" fontId="2" fillId="0" borderId="34" xfId="5" applyFont="1" applyBorder="1" applyAlignment="1">
      <alignment horizontal="center"/>
    </xf>
    <xf numFmtId="0" fontId="2" fillId="0" borderId="9" xfId="5" applyFont="1" applyBorder="1" applyAlignment="1">
      <alignment horizontal="center"/>
    </xf>
    <xf numFmtId="0" fontId="2" fillId="0" borderId="28" xfId="5" applyFont="1" applyBorder="1"/>
    <xf numFmtId="0" fontId="2" fillId="0" borderId="28" xfId="5" applyFont="1" applyBorder="1" applyAlignment="1">
      <alignment horizontal="center"/>
    </xf>
    <xf numFmtId="3" fontId="2" fillId="0" borderId="28" xfId="5" applyNumberFormat="1" applyFont="1" applyBorder="1" applyAlignment="1">
      <alignment horizontal="right" indent="1"/>
    </xf>
    <xf numFmtId="0" fontId="2" fillId="0" borderId="29" xfId="5" applyFont="1" applyBorder="1"/>
    <xf numFmtId="0" fontId="2" fillId="0" borderId="23" xfId="5" applyFont="1" applyBorder="1" applyAlignment="1">
      <alignment horizontal="center"/>
    </xf>
    <xf numFmtId="0" fontId="2" fillId="0" borderId="39" xfId="5" applyFont="1" applyBorder="1" applyAlignment="1">
      <alignment horizontal="center"/>
    </xf>
    <xf numFmtId="0" fontId="2" fillId="0" borderId="24" xfId="5" applyFont="1" applyBorder="1" applyAlignment="1">
      <alignment horizontal="left" indent="1"/>
    </xf>
    <xf numFmtId="0" fontId="2" fillId="0" borderId="24" xfId="5" applyFont="1" applyBorder="1"/>
    <xf numFmtId="0" fontId="2" fillId="0" borderId="24" xfId="5" applyFont="1" applyBorder="1" applyAlignment="1">
      <alignment horizontal="center"/>
    </xf>
    <xf numFmtId="3" fontId="2" fillId="0" borderId="24" xfId="5" applyNumberFormat="1" applyFont="1" applyBorder="1" applyAlignment="1">
      <alignment horizontal="right" indent="1"/>
    </xf>
    <xf numFmtId="0" fontId="2" fillId="0" borderId="25" xfId="5" applyFont="1" applyBorder="1"/>
    <xf numFmtId="3" fontId="2" fillId="0" borderId="13" xfId="5" applyNumberFormat="1" applyFont="1" applyBorder="1" applyAlignment="1">
      <alignment horizontal="right" indent="1"/>
    </xf>
    <xf numFmtId="3" fontId="2" fillId="0" borderId="14" xfId="5" applyNumberFormat="1" applyFont="1" applyBorder="1" applyAlignment="1">
      <alignment horizontal="right" indent="1"/>
    </xf>
    <xf numFmtId="3" fontId="2" fillId="0" borderId="15" xfId="5" applyNumberFormat="1" applyFont="1" applyBorder="1" applyAlignment="1">
      <alignment horizontal="right" indent="1"/>
    </xf>
    <xf numFmtId="3" fontId="2" fillId="0" borderId="16" xfId="5" applyNumberFormat="1" applyFont="1" applyBorder="1" applyAlignment="1">
      <alignment horizontal="right" indent="1"/>
    </xf>
    <xf numFmtId="3" fontId="2" fillId="0" borderId="0" xfId="5" applyNumberFormat="1" applyFont="1"/>
    <xf numFmtId="0" fontId="14" fillId="0" borderId="0" xfId="5" applyFont="1"/>
    <xf numFmtId="0" fontId="19" fillId="0" borderId="0" xfId="5" applyFont="1" applyAlignment="1">
      <alignment horizontal="center"/>
    </xf>
    <xf numFmtId="0" fontId="14" fillId="0" borderId="0" xfId="5" applyFont="1" applyAlignment="1">
      <alignment horizontal="center"/>
    </xf>
    <xf numFmtId="0" fontId="14" fillId="0" borderId="0" xfId="5" applyFont="1" applyAlignment="1">
      <alignment horizontal="left"/>
    </xf>
    <xf numFmtId="0" fontId="14" fillId="6" borderId="0" xfId="5" applyFont="1" applyFill="1"/>
    <xf numFmtId="0" fontId="30" fillId="0" borderId="0" xfId="5" applyFont="1" applyAlignment="1">
      <alignment horizontal="left"/>
    </xf>
    <xf numFmtId="0" fontId="2" fillId="0" borderId="0" xfId="5" applyFont="1" applyAlignment="1">
      <alignment horizontal="left"/>
    </xf>
    <xf numFmtId="0" fontId="19" fillId="0" borderId="0" xfId="5" applyFont="1" applyAlignment="1">
      <alignment horizontal="right"/>
    </xf>
    <xf numFmtId="0" fontId="24" fillId="5" borderId="40" xfId="5" applyFont="1" applyFill="1" applyBorder="1" applyAlignment="1">
      <alignment vertical="center" wrapText="1"/>
    </xf>
    <xf numFmtId="0" fontId="24" fillId="5" borderId="41" xfId="5" applyFont="1" applyFill="1" applyBorder="1" applyAlignment="1">
      <alignment horizontal="left" vertical="center" wrapText="1" indent="1"/>
    </xf>
    <xf numFmtId="0" fontId="31" fillId="5" borderId="41" xfId="5" applyFont="1" applyFill="1" applyBorder="1" applyAlignment="1">
      <alignment vertical="center" wrapText="1"/>
    </xf>
    <xf numFmtId="0" fontId="23" fillId="5" borderId="41" xfId="5" applyFont="1" applyFill="1" applyBorder="1" applyAlignment="1">
      <alignment vertical="center" wrapText="1"/>
    </xf>
    <xf numFmtId="0" fontId="24" fillId="5" borderId="41" xfId="5" applyFont="1" applyFill="1" applyBorder="1" applyAlignment="1">
      <alignment vertical="center" wrapText="1"/>
    </xf>
    <xf numFmtId="0" fontId="31" fillId="5" borderId="42" xfId="5" applyFont="1" applyFill="1" applyBorder="1" applyAlignment="1">
      <alignment vertical="center" wrapText="1"/>
    </xf>
    <xf numFmtId="0" fontId="2" fillId="0" borderId="0" xfId="5" applyFont="1" applyAlignment="1">
      <alignment wrapText="1"/>
    </xf>
    <xf numFmtId="0" fontId="14" fillId="0" borderId="30" xfId="5" applyFont="1" applyBorder="1" applyAlignment="1">
      <alignment horizontal="center"/>
    </xf>
    <xf numFmtId="0" fontId="2" fillId="0" borderId="32" xfId="5" applyFont="1" applyBorder="1" applyAlignment="1">
      <alignment horizontal="left" indent="2"/>
    </xf>
    <xf numFmtId="0" fontId="2" fillId="0" borderId="32" xfId="5" applyFont="1" applyBorder="1" applyAlignment="1">
      <alignment horizontal="left" indent="1"/>
    </xf>
    <xf numFmtId="0" fontId="2" fillId="0" borderId="32" xfId="5" applyFont="1" applyBorder="1" applyAlignment="1">
      <alignment horizontal="center"/>
    </xf>
    <xf numFmtId="0" fontId="2" fillId="0" borderId="32" xfId="5" applyFont="1" applyBorder="1" applyAlignment="1">
      <alignment horizontal="left"/>
    </xf>
    <xf numFmtId="3" fontId="2" fillId="0" borderId="32" xfId="5" applyNumberFormat="1" applyFont="1" applyBorder="1"/>
    <xf numFmtId="0" fontId="2" fillId="0" borderId="33" xfId="5" applyFont="1" applyBorder="1" applyAlignment="1">
      <alignment horizontal="left"/>
    </xf>
    <xf numFmtId="0" fontId="14" fillId="0" borderId="21" xfId="5" applyFont="1" applyBorder="1" applyAlignment="1">
      <alignment horizontal="center"/>
    </xf>
    <xf numFmtId="0" fontId="14" fillId="0" borderId="18" xfId="5" applyFont="1" applyBorder="1" applyAlignment="1">
      <alignment horizontal="left" indent="2"/>
    </xf>
    <xf numFmtId="3" fontId="2" fillId="0" borderId="18" xfId="5" applyNumberFormat="1" applyFont="1" applyBorder="1" applyAlignment="1">
      <alignment horizontal="left"/>
    </xf>
    <xf numFmtId="3" fontId="2" fillId="0" borderId="18" xfId="5" applyNumberFormat="1" applyFont="1" applyBorder="1"/>
    <xf numFmtId="0" fontId="2" fillId="0" borderId="18" xfId="5" applyFont="1" applyBorder="1" applyAlignment="1">
      <alignment horizontal="left"/>
    </xf>
    <xf numFmtId="0" fontId="2" fillId="0" borderId="22" xfId="5" applyFont="1" applyBorder="1" applyAlignment="1">
      <alignment horizontal="left"/>
    </xf>
    <xf numFmtId="0" fontId="14" fillId="0" borderId="21" xfId="5" applyFont="1" applyBorder="1" applyAlignment="1">
      <alignment horizontal="center" vertical="center" wrapText="1"/>
    </xf>
    <xf numFmtId="0" fontId="14" fillId="0" borderId="18" xfId="5" applyFont="1" applyBorder="1" applyAlignment="1">
      <alignment horizontal="left" wrapText="1" indent="2"/>
    </xf>
    <xf numFmtId="0" fontId="14" fillId="0" borderId="34" xfId="5" applyFont="1" applyBorder="1" applyAlignment="1">
      <alignment horizontal="center" vertical="center" wrapText="1"/>
    </xf>
    <xf numFmtId="0" fontId="14" fillId="0" borderId="28" xfId="5" applyFont="1" applyBorder="1" applyAlignment="1">
      <alignment horizontal="left" wrapText="1" indent="2"/>
    </xf>
    <xf numFmtId="0" fontId="2" fillId="0" borderId="28" xfId="5" applyFont="1" applyBorder="1" applyAlignment="1">
      <alignment horizontal="left" indent="1"/>
    </xf>
    <xf numFmtId="3" fontId="2" fillId="0" borderId="28" xfId="5" applyNumberFormat="1" applyFont="1" applyBorder="1" applyAlignment="1">
      <alignment horizontal="left"/>
    </xf>
    <xf numFmtId="3" fontId="2" fillId="0" borderId="28" xfId="5" applyNumberFormat="1" applyFont="1" applyBorder="1"/>
    <xf numFmtId="0" fontId="2" fillId="0" borderId="28" xfId="5" applyFont="1" applyBorder="1" applyAlignment="1">
      <alignment horizontal="left"/>
    </xf>
    <xf numFmtId="0" fontId="2" fillId="0" borderId="29" xfId="5" applyFont="1" applyBorder="1" applyAlignment="1">
      <alignment horizontal="left"/>
    </xf>
    <xf numFmtId="0" fontId="14" fillId="0" borderId="23" xfId="5" applyFont="1" applyBorder="1" applyAlignment="1">
      <alignment horizontal="center"/>
    </xf>
    <xf numFmtId="0" fontId="2" fillId="0" borderId="24" xfId="5" applyFont="1" applyBorder="1" applyAlignment="1">
      <alignment horizontal="left" indent="2"/>
    </xf>
    <xf numFmtId="3" fontId="2" fillId="0" borderId="24" xfId="5" applyNumberFormat="1" applyFont="1" applyBorder="1" applyAlignment="1">
      <alignment horizontal="left"/>
    </xf>
    <xf numFmtId="3" fontId="2" fillId="0" borderId="24" xfId="5" applyNumberFormat="1" applyFont="1" applyBorder="1"/>
    <xf numFmtId="0" fontId="2" fillId="0" borderId="24" xfId="5" applyFont="1" applyBorder="1" applyAlignment="1">
      <alignment horizontal="left"/>
    </xf>
    <xf numFmtId="0" fontId="2" fillId="0" borderId="25" xfId="5" applyFont="1" applyBorder="1" applyAlignment="1">
      <alignment horizontal="left"/>
    </xf>
    <xf numFmtId="3" fontId="19" fillId="0" borderId="43" xfId="5" applyNumberFormat="1" applyFont="1" applyBorder="1"/>
    <xf numFmtId="0" fontId="20" fillId="0" borderId="0" xfId="5" applyFont="1"/>
    <xf numFmtId="0" fontId="35" fillId="0" borderId="0" xfId="5" applyFont="1"/>
    <xf numFmtId="0" fontId="24" fillId="5" borderId="44" xfId="5" applyFont="1" applyFill="1" applyBorder="1" applyAlignment="1">
      <alignment vertical="center" wrapText="1"/>
    </xf>
    <xf numFmtId="0" fontId="14" fillId="0" borderId="37" xfId="5" applyFont="1" applyBorder="1" applyAlignment="1">
      <alignment horizontal="center"/>
    </xf>
    <xf numFmtId="0" fontId="14" fillId="0" borderId="38" xfId="5" applyFont="1" applyBorder="1" applyAlignment="1">
      <alignment horizontal="center"/>
    </xf>
    <xf numFmtId="0" fontId="14" fillId="0" borderId="38" xfId="5" applyFont="1" applyBorder="1" applyAlignment="1">
      <alignment horizontal="center" vertical="center" wrapText="1"/>
    </xf>
    <xf numFmtId="0" fontId="14" fillId="0" borderId="9" xfId="5" applyFont="1" applyBorder="1" applyAlignment="1">
      <alignment horizontal="center" vertical="center" wrapText="1"/>
    </xf>
    <xf numFmtId="0" fontId="14" fillId="0" borderId="39" xfId="5" applyFont="1" applyBorder="1" applyAlignment="1">
      <alignment horizontal="center"/>
    </xf>
    <xf numFmtId="0" fontId="29" fillId="0" borderId="0" xfId="5"/>
    <xf numFmtId="0" fontId="1" fillId="0" borderId="0" xfId="5" applyFont="1"/>
    <xf numFmtId="0" fontId="36" fillId="0" borderId="0" xfId="5" applyFont="1"/>
    <xf numFmtId="0" fontId="18" fillId="0" borderId="0" xfId="5" applyFont="1"/>
    <xf numFmtId="0" fontId="27" fillId="0" borderId="0" xfId="0" applyFont="1"/>
    <xf numFmtId="0" fontId="0" fillId="0" borderId="2" xfId="0" applyBorder="1"/>
    <xf numFmtId="0" fontId="0" fillId="0" borderId="3" xfId="0" applyBorder="1"/>
    <xf numFmtId="0" fontId="0" fillId="0" borderId="4" xfId="0" applyBorder="1"/>
    <xf numFmtId="0" fontId="13" fillId="0" borderId="5" xfId="2" applyFont="1" applyBorder="1"/>
    <xf numFmtId="0" fontId="37" fillId="0" borderId="5" xfId="0" applyFont="1" applyBorder="1"/>
    <xf numFmtId="0" fontId="37" fillId="0" borderId="0" xfId="0" applyFont="1"/>
    <xf numFmtId="0" fontId="37" fillId="0" borderId="6" xfId="0" applyFont="1" applyBorder="1"/>
    <xf numFmtId="0" fontId="37" fillId="0" borderId="10" xfId="0" applyFont="1" applyBorder="1"/>
    <xf numFmtId="0" fontId="37" fillId="0" borderId="11" xfId="0" applyFont="1" applyBorder="1"/>
    <xf numFmtId="0" fontId="37" fillId="0" borderId="12" xfId="0" applyFont="1" applyBorder="1"/>
    <xf numFmtId="0" fontId="38" fillId="0" borderId="5" xfId="0" applyFont="1" applyBorder="1"/>
    <xf numFmtId="0" fontId="38" fillId="0" borderId="0" xfId="0" applyFont="1"/>
    <xf numFmtId="0" fontId="25" fillId="0" borderId="36" xfId="2" applyFont="1" applyBorder="1" applyAlignment="1">
      <alignment vertical="center"/>
    </xf>
    <xf numFmtId="0" fontId="25" fillId="0" borderId="10" xfId="2" applyFont="1" applyBorder="1" applyAlignment="1">
      <alignment vertical="center"/>
    </xf>
    <xf numFmtId="0" fontId="25" fillId="0" borderId="11" xfId="2" applyFont="1" applyBorder="1" applyAlignment="1">
      <alignment vertical="center"/>
    </xf>
    <xf numFmtId="14" fontId="6" fillId="3" borderId="8" xfId="1" applyNumberFormat="1" applyFont="1" applyFill="1" applyBorder="1" applyAlignment="1" applyProtection="1">
      <alignment vertical="top"/>
      <protection locked="0"/>
    </xf>
    <xf numFmtId="3" fontId="6" fillId="3" borderId="8" xfId="1" applyNumberFormat="1" applyFont="1" applyFill="1" applyBorder="1" applyAlignment="1" applyProtection="1">
      <alignment horizontal="center" vertical="center"/>
      <protection locked="0"/>
    </xf>
    <xf numFmtId="3" fontId="2" fillId="0" borderId="0" xfId="5" applyNumberFormat="1" applyFont="1" applyAlignment="1">
      <alignment horizontal="right" indent="1"/>
    </xf>
    <xf numFmtId="0" fontId="42" fillId="0" borderId="0" xfId="0" applyFont="1" applyAlignment="1">
      <alignment vertical="center" wrapText="1"/>
    </xf>
    <xf numFmtId="0" fontId="41" fillId="0" borderId="0" xfId="0" applyFont="1" applyAlignment="1">
      <alignment vertical="center" wrapText="1"/>
    </xf>
    <xf numFmtId="0" fontId="1" fillId="0" borderId="0" xfId="5" applyFont="1" applyAlignment="1">
      <alignment vertical="center"/>
    </xf>
    <xf numFmtId="0" fontId="29" fillId="0" borderId="0" xfId="5" applyAlignment="1">
      <alignment vertical="center"/>
    </xf>
    <xf numFmtId="0" fontId="17" fillId="0" borderId="0" xfId="5" applyFont="1" applyAlignment="1">
      <alignment vertical="center" wrapText="1"/>
    </xf>
    <xf numFmtId="0" fontId="16" fillId="0" borderId="0" xfId="5" applyFont="1" applyAlignment="1">
      <alignment vertical="center" wrapText="1"/>
    </xf>
    <xf numFmtId="0" fontId="1" fillId="0" borderId="0" xfId="5" applyFont="1" applyAlignment="1">
      <alignment vertical="center" wrapText="1"/>
    </xf>
    <xf numFmtId="0" fontId="2" fillId="0" borderId="26" xfId="5" applyFont="1" applyBorder="1" applyAlignment="1">
      <alignment horizontal="left" indent="1"/>
    </xf>
    <xf numFmtId="0" fontId="19" fillId="0" borderId="17" xfId="5" applyFont="1" applyBorder="1" applyAlignment="1">
      <alignment horizontal="center"/>
    </xf>
    <xf numFmtId="0" fontId="19" fillId="0" borderId="18" xfId="5" applyFont="1" applyBorder="1" applyAlignment="1">
      <alignment horizontal="center"/>
    </xf>
    <xf numFmtId="0" fontId="19" fillId="0" borderId="19" xfId="5" applyFont="1" applyBorder="1" applyAlignment="1">
      <alignment horizontal="center"/>
    </xf>
    <xf numFmtId="0" fontId="19" fillId="0" borderId="45" xfId="5" applyFont="1" applyBorder="1" applyAlignment="1">
      <alignment horizontal="center"/>
    </xf>
    <xf numFmtId="0" fontId="19" fillId="0" borderId="46" xfId="5" applyFont="1" applyBorder="1" applyAlignment="1">
      <alignment horizontal="center"/>
    </xf>
    <xf numFmtId="0" fontId="19" fillId="0" borderId="20" xfId="5" applyFont="1" applyBorder="1" applyAlignment="1">
      <alignment horizontal="center"/>
    </xf>
    <xf numFmtId="0" fontId="34" fillId="5" borderId="18" xfId="5" applyFont="1" applyFill="1" applyBorder="1" applyAlignment="1">
      <alignment vertical="center" wrapText="1"/>
    </xf>
    <xf numFmtId="0" fontId="24" fillId="5" borderId="18" xfId="5" applyFont="1" applyFill="1" applyBorder="1" applyAlignment="1">
      <alignment vertical="center" wrapText="1"/>
    </xf>
    <xf numFmtId="0" fontId="24" fillId="5" borderId="18" xfId="5" applyFont="1" applyFill="1" applyBorder="1" applyAlignment="1">
      <alignment horizontal="left" vertical="center" wrapText="1" indent="1"/>
    </xf>
    <xf numFmtId="0" fontId="23" fillId="5" borderId="18" xfId="5" applyFont="1" applyFill="1" applyBorder="1" applyAlignment="1">
      <alignment horizontal="center" vertical="center" wrapText="1"/>
    </xf>
    <xf numFmtId="0" fontId="23" fillId="5" borderId="18" xfId="5" applyFont="1" applyFill="1" applyBorder="1" applyAlignment="1">
      <alignment vertical="center" wrapText="1"/>
    </xf>
    <xf numFmtId="0" fontId="29" fillId="0" borderId="0" xfId="5" applyAlignment="1">
      <alignment vertical="top"/>
    </xf>
    <xf numFmtId="14" fontId="19" fillId="0" borderId="17" xfId="5" applyNumberFormat="1" applyFont="1" applyBorder="1" applyAlignment="1">
      <alignment horizontal="center"/>
    </xf>
    <xf numFmtId="0" fontId="0" fillId="0" borderId="0" xfId="0" applyAlignment="1">
      <alignment wrapText="1"/>
    </xf>
    <xf numFmtId="0" fontId="33" fillId="0" borderId="0" xfId="5" applyFont="1" applyAlignment="1">
      <alignment vertical="top" wrapText="1"/>
    </xf>
    <xf numFmtId="0" fontId="29" fillId="0" borderId="0" xfId="5" applyAlignment="1">
      <alignment wrapText="1"/>
    </xf>
    <xf numFmtId="0" fontId="1" fillId="0" borderId="0" xfId="5" applyFont="1" applyAlignment="1">
      <alignment wrapText="1"/>
    </xf>
    <xf numFmtId="0" fontId="1" fillId="0" borderId="0" xfId="5" applyFont="1" applyAlignment="1">
      <alignment horizontal="center"/>
    </xf>
    <xf numFmtId="0" fontId="19" fillId="0" borderId="17" xfId="5" applyFont="1" applyBorder="1" applyAlignment="1">
      <alignment horizontal="center" wrapText="1"/>
    </xf>
    <xf numFmtId="0" fontId="28" fillId="0" borderId="0" xfId="5" applyFont="1" applyAlignment="1">
      <alignment vertical="center"/>
    </xf>
    <xf numFmtId="14" fontId="2" fillId="0" borderId="32" xfId="5" applyNumberFormat="1" applyFont="1" applyBorder="1" applyAlignment="1">
      <alignment horizontal="left"/>
    </xf>
    <xf numFmtId="0" fontId="44" fillId="0" borderId="0" xfId="2" applyFont="1"/>
    <xf numFmtId="0" fontId="43" fillId="0" borderId="0" xfId="0" applyFont="1"/>
    <xf numFmtId="0" fontId="0" fillId="0" borderId="18" xfId="0" applyBorder="1" applyAlignment="1">
      <alignment vertical="center"/>
    </xf>
    <xf numFmtId="0" fontId="0" fillId="0" borderId="18" xfId="0" applyBorder="1" applyAlignment="1">
      <alignment vertical="center" wrapText="1"/>
    </xf>
    <xf numFmtId="0" fontId="0" fillId="0" borderId="18" xfId="0" applyBorder="1"/>
    <xf numFmtId="0" fontId="0" fillId="0" borderId="21" xfId="0" applyBorder="1" applyAlignment="1">
      <alignment vertical="center"/>
    </xf>
    <xf numFmtId="0" fontId="0" fillId="0" borderId="22" xfId="0" applyBorder="1"/>
    <xf numFmtId="0" fontId="0" fillId="0" borderId="23" xfId="0" applyBorder="1" applyAlignment="1">
      <alignment vertical="center"/>
    </xf>
    <xf numFmtId="0" fontId="0" fillId="0" borderId="24" xfId="0" applyBorder="1" applyAlignment="1">
      <alignment vertical="center"/>
    </xf>
    <xf numFmtId="0" fontId="0" fillId="0" borderId="24" xfId="0" applyBorder="1"/>
    <xf numFmtId="0" fontId="0" fillId="0" borderId="25" xfId="0" applyBorder="1"/>
    <xf numFmtId="0" fontId="47" fillId="0" borderId="0" xfId="5" applyFont="1" applyAlignment="1">
      <alignment horizontal="left" vertical="center" wrapText="1" indent="1"/>
    </xf>
    <xf numFmtId="0" fontId="47" fillId="0" borderId="0" xfId="5" applyFont="1" applyAlignment="1">
      <alignment horizontal="left" vertical="center" wrapText="1" indent="2"/>
    </xf>
    <xf numFmtId="0" fontId="47" fillId="0" borderId="0" xfId="5" applyFont="1" applyAlignment="1">
      <alignment horizontal="left" vertical="top" wrapText="1" indent="2"/>
    </xf>
    <xf numFmtId="0" fontId="18" fillId="0" borderId="0" xfId="5" applyFont="1" applyAlignment="1">
      <alignment horizontal="left" vertical="center" wrapText="1" indent="2"/>
    </xf>
    <xf numFmtId="0" fontId="47" fillId="0" borderId="0" xfId="5" applyFont="1" applyAlignment="1">
      <alignment horizontal="left" wrapText="1" indent="2"/>
    </xf>
    <xf numFmtId="0" fontId="0" fillId="0" borderId="0" xfId="0" applyAlignment="1">
      <alignment horizontal="left" indent="1"/>
    </xf>
    <xf numFmtId="0" fontId="0" fillId="0" borderId="0" xfId="0" applyAlignment="1">
      <alignment horizontal="left" indent="3"/>
    </xf>
    <xf numFmtId="0" fontId="0" fillId="0" borderId="19" xfId="0" applyBorder="1" applyAlignment="1">
      <alignment vertical="center"/>
    </xf>
    <xf numFmtId="0" fontId="0" fillId="0" borderId="17" xfId="0" applyBorder="1" applyAlignment="1">
      <alignment vertical="center"/>
    </xf>
    <xf numFmtId="0" fontId="0" fillId="0" borderId="17" xfId="0" applyBorder="1" applyAlignment="1">
      <alignment vertical="center" wrapText="1"/>
    </xf>
    <xf numFmtId="0" fontId="0" fillId="0" borderId="20" xfId="0" applyBorder="1" applyAlignment="1">
      <alignment vertical="center" wrapText="1"/>
    </xf>
    <xf numFmtId="0" fontId="24" fillId="5" borderId="13" xfId="5" applyFont="1" applyFill="1" applyBorder="1" applyAlignment="1">
      <alignment vertical="center"/>
    </xf>
    <xf numFmtId="0" fontId="24" fillId="5" borderId="15" xfId="5" applyFont="1" applyFill="1" applyBorder="1" applyAlignment="1">
      <alignment vertical="center"/>
    </xf>
    <xf numFmtId="0" fontId="24" fillId="5" borderId="15" xfId="5" applyFont="1" applyFill="1" applyBorder="1" applyAlignment="1">
      <alignment vertical="center" wrapText="1"/>
    </xf>
    <xf numFmtId="0" fontId="24" fillId="5" borderId="16" xfId="5" applyFont="1" applyFill="1" applyBorder="1" applyAlignment="1">
      <alignment vertical="center" wrapText="1"/>
    </xf>
    <xf numFmtId="0" fontId="45" fillId="0" borderId="0" xfId="2" applyFont="1" applyAlignment="1">
      <alignment horizontal="justify" vertical="center" wrapText="1"/>
    </xf>
    <xf numFmtId="0" fontId="45" fillId="0" borderId="6" xfId="2" applyFont="1" applyBorder="1" applyAlignment="1">
      <alignment horizontal="justify" vertical="center" wrapText="1"/>
    </xf>
    <xf numFmtId="0" fontId="23" fillId="5" borderId="47" xfId="5" applyFont="1" applyFill="1" applyBorder="1" applyAlignment="1">
      <alignment horizontal="center" vertical="center" wrapText="1"/>
    </xf>
    <xf numFmtId="0" fontId="23" fillId="5" borderId="45" xfId="5" applyFont="1" applyFill="1" applyBorder="1" applyAlignment="1">
      <alignment horizontal="center" vertical="center" wrapText="1"/>
    </xf>
    <xf numFmtId="0" fontId="21" fillId="0" borderId="0" xfId="5" applyFont="1" applyAlignment="1">
      <alignment horizontal="center"/>
    </xf>
    <xf numFmtId="0" fontId="43" fillId="0" borderId="0" xfId="0" applyFont="1" applyAlignment="1">
      <alignment horizontal="center"/>
    </xf>
    <xf numFmtId="0" fontId="38" fillId="0" borderId="0" xfId="0" applyFont="1" applyAlignment="1">
      <alignment horizontal="center"/>
    </xf>
    <xf numFmtId="0" fontId="38" fillId="0" borderId="6" xfId="0" applyFont="1" applyBorder="1" applyAlignment="1">
      <alignment horizont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14" fillId="0" borderId="5" xfId="2" applyFont="1" applyBorder="1" applyAlignment="1">
      <alignment horizontal="left" vertical="center" wrapText="1"/>
    </xf>
    <xf numFmtId="0" fontId="14" fillId="0" borderId="0" xfId="2" applyFont="1" applyAlignment="1">
      <alignment horizontal="left" vertical="center" wrapText="1"/>
    </xf>
    <xf numFmtId="0" fontId="14" fillId="0" borderId="6" xfId="2" applyFont="1" applyBorder="1" applyAlignment="1">
      <alignment horizontal="left" vertical="center" wrapText="1"/>
    </xf>
  </cellXfs>
  <cellStyles count="6">
    <cellStyle name="Input" xfId="1" builtinId="20"/>
    <cellStyle name="Normal" xfId="0" builtinId="0"/>
    <cellStyle name="Normal 13 3" xfId="2" xr:uid="{00000000-0005-0000-0000-000002000000}"/>
    <cellStyle name="Normal 2" xfId="5" xr:uid="{00000000-0005-0000-0000-000003000000}"/>
    <cellStyle name="Percent" xfId="4" builtinId="5"/>
    <cellStyle name="Standard 3 2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vejzati/Documents/01.Janar%202021/05.01.2021/Rregullorja%20e%20KC/Copy%20of%20Modeli%20i%20miratuar%20Deklarime%20te%20angazhimeve%20per%20AL%20i%20rishikuar%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 val="Tabela 5"/>
      <sheetName val="Legjenda"/>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ë dhëna bazë"/>
      <sheetName val="Kapaku_Cover"/>
      <sheetName val="Te dhena per SKC"/>
      <sheetName val="Tabela 1"/>
      <sheetName val="Tabela 2"/>
      <sheetName val="Aneksi statistikor PP-FT"/>
      <sheetName val="Tabela 3"/>
      <sheetName val="Tabela 4"/>
      <sheetName val="Tabela 5"/>
    </sheetNames>
    <sheetDataSet>
      <sheetData sheetId="0"/>
      <sheetData sheetId="1">
        <row r="2">
          <cell r="B2">
            <v>1</v>
          </cell>
        </row>
      </sheetData>
      <sheetData sheetId="2"/>
      <sheetData sheetId="3">
        <row r="3">
          <cell r="F3" t="str">
            <v>Emër Mbiemër</v>
          </cell>
        </row>
      </sheetData>
      <sheetData sheetId="4"/>
      <sheetData sheetId="5"/>
      <sheetData sheetId="6">
        <row r="36">
          <cell r="W36">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1:H43"/>
  <sheetViews>
    <sheetView topLeftCell="A13" zoomScaleNormal="100" workbookViewId="0">
      <selection activeCell="M35" sqref="M35"/>
    </sheetView>
  </sheetViews>
  <sheetFormatPr defaultRowHeight="12.75" x14ac:dyDescent="0.2"/>
  <cols>
    <col min="1" max="1" width="1.85546875" customWidth="1"/>
    <col min="2" max="2" width="5.7109375" customWidth="1"/>
    <col min="3" max="3" width="45.42578125" customWidth="1"/>
    <col min="4" max="4" width="13.28515625" customWidth="1"/>
    <col min="5" max="5" width="15" customWidth="1"/>
    <col min="6" max="6" width="21.5703125" customWidth="1"/>
    <col min="7" max="7" width="7.140625" customWidth="1"/>
    <col min="8" max="8" width="4.140625" customWidth="1"/>
  </cols>
  <sheetData>
    <row r="1" spans="2:8" ht="13.5" thickBot="1" x14ac:dyDescent="0.25"/>
    <row r="2" spans="2:8" x14ac:dyDescent="0.2">
      <c r="B2" s="1"/>
      <c r="C2" s="2"/>
      <c r="D2" s="3"/>
      <c r="E2" s="3"/>
      <c r="F2" s="3"/>
      <c r="G2" s="3"/>
      <c r="H2" s="4"/>
    </row>
    <row r="3" spans="2:8" ht="22.5" x14ac:dyDescent="0.2">
      <c r="B3" s="5"/>
      <c r="C3" s="9" t="s">
        <v>104</v>
      </c>
      <c r="D3" s="7"/>
      <c r="E3" s="7"/>
      <c r="F3" s="7"/>
      <c r="G3" s="7"/>
      <c r="H3" s="8"/>
    </row>
    <row r="4" spans="2:8" x14ac:dyDescent="0.2">
      <c r="B4" s="5"/>
      <c r="C4" s="6"/>
      <c r="D4" s="6"/>
      <c r="E4" s="6"/>
      <c r="F4" s="6"/>
      <c r="G4" s="7"/>
      <c r="H4" s="10"/>
    </row>
    <row r="5" spans="2:8" ht="15.75" x14ac:dyDescent="0.2">
      <c r="B5" s="5"/>
      <c r="C5" s="60" t="s">
        <v>7</v>
      </c>
      <c r="D5" s="61"/>
      <c r="E5" s="25" t="s">
        <v>6</v>
      </c>
      <c r="F5" s="6"/>
      <c r="G5" s="7"/>
      <c r="H5" s="10"/>
    </row>
    <row r="6" spans="2:8" ht="15.75" x14ac:dyDescent="0.2">
      <c r="B6" s="5"/>
      <c r="C6" s="60" t="s">
        <v>8</v>
      </c>
      <c r="D6" s="60"/>
      <c r="E6" s="25" t="s">
        <v>0</v>
      </c>
      <c r="F6" s="6"/>
      <c r="G6" s="7"/>
      <c r="H6" s="10"/>
    </row>
    <row r="7" spans="2:8" ht="15.75" x14ac:dyDescent="0.2">
      <c r="B7" s="5"/>
      <c r="C7" s="60" t="s">
        <v>5</v>
      </c>
      <c r="D7" s="60"/>
      <c r="E7" s="60"/>
      <c r="F7" s="6"/>
      <c r="G7" s="7"/>
      <c r="H7" s="10"/>
    </row>
    <row r="8" spans="2:8" ht="15.75" x14ac:dyDescent="0.2">
      <c r="B8" s="5"/>
      <c r="C8" s="60" t="s">
        <v>216</v>
      </c>
      <c r="D8" s="62"/>
      <c r="E8" s="171" t="s">
        <v>1</v>
      </c>
      <c r="F8" s="26" t="s">
        <v>14</v>
      </c>
      <c r="G8" s="7"/>
      <c r="H8" s="10"/>
    </row>
    <row r="9" spans="2:8" ht="15.75" x14ac:dyDescent="0.2">
      <c r="B9" s="5"/>
      <c r="C9" s="60" t="s">
        <v>217</v>
      </c>
      <c r="D9" s="62"/>
      <c r="E9" s="171" t="s">
        <v>1</v>
      </c>
      <c r="F9" s="27" t="s">
        <v>14</v>
      </c>
      <c r="G9" s="26"/>
      <c r="H9" s="10"/>
    </row>
    <row r="10" spans="2:8" ht="15.75" x14ac:dyDescent="0.2">
      <c r="B10" s="5"/>
      <c r="C10" s="60" t="s">
        <v>9</v>
      </c>
      <c r="D10" s="62"/>
      <c r="E10" s="62"/>
      <c r="F10" s="170"/>
      <c r="G10" s="170"/>
      <c r="H10" s="10"/>
    </row>
    <row r="11" spans="2:8" ht="15.75" x14ac:dyDescent="0.2">
      <c r="B11" s="5"/>
      <c r="C11" s="60" t="s">
        <v>10</v>
      </c>
      <c r="D11" s="62"/>
      <c r="E11" s="62"/>
      <c r="F11" s="170"/>
      <c r="G11" s="170"/>
      <c r="H11" s="10"/>
    </row>
    <row r="12" spans="2:8" ht="15.75" x14ac:dyDescent="0.2">
      <c r="B12" s="5"/>
      <c r="C12" s="60" t="s">
        <v>2</v>
      </c>
      <c r="D12" s="62"/>
      <c r="E12" s="62"/>
      <c r="F12" s="170"/>
      <c r="G12" s="170"/>
      <c r="H12" s="10"/>
    </row>
    <row r="13" spans="2:8" ht="15.75" x14ac:dyDescent="0.2">
      <c r="B13" s="5"/>
      <c r="C13" s="60"/>
      <c r="D13" s="62"/>
      <c r="E13" s="62"/>
      <c r="F13" s="170"/>
      <c r="G13" s="170"/>
      <c r="H13" s="10"/>
    </row>
    <row r="14" spans="2:8" ht="15.75" x14ac:dyDescent="0.2">
      <c r="B14" s="5"/>
      <c r="C14" s="60" t="s">
        <v>11</v>
      </c>
      <c r="D14" s="62"/>
      <c r="E14" s="28" t="s">
        <v>3</v>
      </c>
      <c r="F14" s="170"/>
      <c r="G14" s="170"/>
      <c r="H14" s="10"/>
    </row>
    <row r="15" spans="2:8" ht="15.75" x14ac:dyDescent="0.2">
      <c r="B15" s="5"/>
      <c r="C15" s="60" t="s">
        <v>8</v>
      </c>
      <c r="D15" s="62"/>
      <c r="E15" s="62"/>
      <c r="F15" s="170"/>
      <c r="G15" s="62"/>
      <c r="H15" s="10"/>
    </row>
    <row r="16" spans="2:8" ht="15.75" x14ac:dyDescent="0.2">
      <c r="B16" s="5"/>
      <c r="C16" s="60" t="s">
        <v>5</v>
      </c>
      <c r="D16" s="62"/>
      <c r="E16" s="62"/>
      <c r="F16" s="62"/>
      <c r="G16" s="62"/>
      <c r="H16" s="10"/>
    </row>
    <row r="17" spans="2:8" ht="15.75" x14ac:dyDescent="0.2">
      <c r="B17" s="5"/>
      <c r="C17" s="60"/>
      <c r="D17" s="62"/>
      <c r="E17" s="62"/>
      <c r="F17" s="62"/>
      <c r="G17" s="62"/>
      <c r="H17" s="10"/>
    </row>
    <row r="18" spans="2:8" ht="15.75" x14ac:dyDescent="0.2">
      <c r="B18" s="5"/>
      <c r="C18" s="60" t="s">
        <v>103</v>
      </c>
      <c r="D18" s="167"/>
      <c r="E18" s="25"/>
      <c r="F18" s="62"/>
      <c r="G18" s="154"/>
      <c r="H18" s="10"/>
    </row>
    <row r="19" spans="2:8" ht="15.75" x14ac:dyDescent="0.2">
      <c r="B19" s="5"/>
      <c r="C19" s="154"/>
      <c r="D19" s="60"/>
      <c r="E19" s="62"/>
      <c r="F19" s="62"/>
      <c r="G19" s="154"/>
      <c r="H19" s="10"/>
    </row>
    <row r="20" spans="2:8" ht="15.75" x14ac:dyDescent="0.25">
      <c r="B20" s="5"/>
      <c r="C20" s="60" t="s">
        <v>12</v>
      </c>
      <c r="D20" s="62"/>
      <c r="E20" s="28"/>
      <c r="F20" s="62"/>
      <c r="G20" s="11"/>
      <c r="H20" s="10"/>
    </row>
    <row r="21" spans="2:8" x14ac:dyDescent="0.2">
      <c r="B21" s="5"/>
      <c r="C21" s="12"/>
      <c r="D21" s="12"/>
      <c r="E21" s="12"/>
      <c r="F21" s="12"/>
      <c r="G21" s="13"/>
      <c r="H21" s="10"/>
    </row>
    <row r="22" spans="2:8" ht="28.5" customHeight="1" thickBot="1" x14ac:dyDescent="0.25">
      <c r="B22" s="168"/>
      <c r="C22" s="169" t="s">
        <v>102</v>
      </c>
      <c r="D22" s="169"/>
      <c r="E22" s="169"/>
      <c r="F22" s="169"/>
      <c r="G22" s="13"/>
      <c r="H22" s="10"/>
    </row>
    <row r="23" spans="2:8" ht="52.5" customHeight="1" x14ac:dyDescent="0.2">
      <c r="B23" s="51" t="s">
        <v>23</v>
      </c>
      <c r="C23" s="52" t="s">
        <v>24</v>
      </c>
      <c r="D23" s="53" t="s">
        <v>25</v>
      </c>
      <c r="E23" s="53" t="s">
        <v>26</v>
      </c>
      <c r="F23" s="54" t="s">
        <v>27</v>
      </c>
      <c r="G23" s="13"/>
      <c r="H23" s="10"/>
    </row>
    <row r="24" spans="2:8" ht="18" customHeight="1" x14ac:dyDescent="0.25">
      <c r="B24" s="48">
        <v>1</v>
      </c>
      <c r="C24" s="30" t="s">
        <v>17</v>
      </c>
      <c r="D24" s="31"/>
      <c r="E24" s="32">
        <v>0.03</v>
      </c>
      <c r="F24" s="33">
        <f>D24*E24</f>
        <v>0</v>
      </c>
      <c r="G24" s="13"/>
      <c r="H24" s="10"/>
    </row>
    <row r="25" spans="2:8" ht="18" customHeight="1" x14ac:dyDescent="0.25">
      <c r="B25" s="48">
        <v>2</v>
      </c>
      <c r="C25" s="30" t="s">
        <v>18</v>
      </c>
      <c r="D25" s="31"/>
      <c r="E25" s="34"/>
      <c r="F25" s="33"/>
      <c r="G25" s="13"/>
      <c r="H25" s="10"/>
    </row>
    <row r="26" spans="2:8" ht="18" customHeight="1" x14ac:dyDescent="0.25">
      <c r="B26" s="48"/>
      <c r="C26" s="35"/>
      <c r="D26" s="31"/>
      <c r="E26" s="34"/>
      <c r="F26" s="33"/>
      <c r="G26" s="13"/>
      <c r="H26" s="14"/>
    </row>
    <row r="27" spans="2:8" ht="18" customHeight="1" x14ac:dyDescent="0.25">
      <c r="B27" s="49">
        <v>3</v>
      </c>
      <c r="C27" s="30" t="s">
        <v>214</v>
      </c>
      <c r="D27" s="36"/>
      <c r="E27" s="34"/>
      <c r="F27" s="33"/>
      <c r="G27" s="13"/>
      <c r="H27" s="14"/>
    </row>
    <row r="28" spans="2:8" ht="18" customHeight="1" x14ac:dyDescent="0.25">
      <c r="B28" s="49"/>
      <c r="C28" s="37" t="s">
        <v>19</v>
      </c>
      <c r="D28" s="38">
        <f>D24+D25+D27</f>
        <v>0</v>
      </c>
      <c r="E28" s="39"/>
      <c r="F28" s="40">
        <f>F24+F27</f>
        <v>0</v>
      </c>
      <c r="G28" s="13"/>
      <c r="H28" s="14"/>
    </row>
    <row r="29" spans="2:8" ht="18" customHeight="1" x14ac:dyDescent="0.25">
      <c r="B29" s="49"/>
      <c r="C29" s="41"/>
      <c r="D29" s="36"/>
      <c r="E29" s="41"/>
      <c r="F29" s="42"/>
      <c r="G29" s="13"/>
      <c r="H29" s="14"/>
    </row>
    <row r="30" spans="2:8" ht="18" customHeight="1" x14ac:dyDescent="0.25">
      <c r="B30" s="49">
        <v>4</v>
      </c>
      <c r="C30" s="41" t="s">
        <v>20</v>
      </c>
      <c r="D30" s="36"/>
      <c r="E30" s="41"/>
      <c r="F30" s="43">
        <v>0</v>
      </c>
      <c r="G30" s="13"/>
      <c r="H30" s="14"/>
    </row>
    <row r="31" spans="2:8" ht="18" customHeight="1" x14ac:dyDescent="0.25">
      <c r="B31" s="49">
        <v>5</v>
      </c>
      <c r="C31" s="41" t="s">
        <v>21</v>
      </c>
      <c r="D31" s="36"/>
      <c r="E31" s="41"/>
      <c r="F31" s="43">
        <v>0</v>
      </c>
      <c r="G31" s="13"/>
      <c r="H31" s="14"/>
    </row>
    <row r="32" spans="2:8" ht="18" customHeight="1" thickBot="1" x14ac:dyDescent="0.3">
      <c r="B32" s="50">
        <v>6</v>
      </c>
      <c r="C32" s="44" t="s">
        <v>22</v>
      </c>
      <c r="D32" s="45"/>
      <c r="E32" s="46"/>
      <c r="F32" s="47">
        <f>F24</f>
        <v>0</v>
      </c>
      <c r="G32" s="13"/>
      <c r="H32" s="14"/>
    </row>
    <row r="33" spans="2:8" ht="15" thickBot="1" x14ac:dyDescent="0.25">
      <c r="B33" s="55"/>
      <c r="C33" s="56" t="s">
        <v>28</v>
      </c>
      <c r="D33" s="57"/>
      <c r="E33" s="58"/>
      <c r="F33" s="59">
        <f>F30+F31-F24</f>
        <v>0</v>
      </c>
      <c r="G33" s="13"/>
      <c r="H33" s="14"/>
    </row>
    <row r="34" spans="2:8" x14ac:dyDescent="0.2">
      <c r="B34" s="5"/>
      <c r="G34" s="13"/>
      <c r="H34" s="14"/>
    </row>
    <row r="35" spans="2:8" ht="19.5" x14ac:dyDescent="0.35">
      <c r="B35" s="5"/>
      <c r="C35" s="202" t="s">
        <v>96</v>
      </c>
      <c r="D35" s="16"/>
      <c r="E35" s="17"/>
      <c r="F35" s="6"/>
      <c r="G35" s="6"/>
      <c r="H35" s="14"/>
    </row>
    <row r="36" spans="2:8" ht="42.75" customHeight="1" x14ac:dyDescent="0.2">
      <c r="B36" s="5"/>
      <c r="C36" s="228" t="s">
        <v>218</v>
      </c>
      <c r="D36" s="228"/>
      <c r="E36" s="228"/>
      <c r="F36" s="228"/>
      <c r="G36" s="228"/>
      <c r="H36" s="229"/>
    </row>
    <row r="37" spans="2:8" ht="42.75" customHeight="1" x14ac:dyDescent="0.2">
      <c r="B37" s="5"/>
      <c r="C37" s="228"/>
      <c r="D37" s="228"/>
      <c r="E37" s="228"/>
      <c r="F37" s="228"/>
      <c r="G37" s="228"/>
      <c r="H37" s="229"/>
    </row>
    <row r="38" spans="2:8" ht="42.75" customHeight="1" x14ac:dyDescent="0.2">
      <c r="B38" s="15"/>
      <c r="C38" s="228"/>
      <c r="D38" s="228"/>
      <c r="E38" s="228"/>
      <c r="F38" s="228"/>
      <c r="G38" s="228"/>
      <c r="H38" s="229"/>
    </row>
    <row r="39" spans="2:8" x14ac:dyDescent="0.2">
      <c r="B39" s="29"/>
      <c r="E39" s="17"/>
      <c r="F39" s="6"/>
      <c r="G39" s="6"/>
      <c r="H39" s="14"/>
    </row>
    <row r="40" spans="2:8" x14ac:dyDescent="0.2">
      <c r="B40" s="15" t="str">
        <f>CHOOSE([2]Kapaku_Cover!$B$2,"Për pyetje në lidhje me këtë raportim ju lutemi të kontaktoni:","For any question related to this report please contact:")</f>
        <v>Për pyetje në lidhje me këtë raportim ju lutemi të kontaktoni:</v>
      </c>
      <c r="C40" s="16"/>
      <c r="D40" s="6"/>
      <c r="E40" s="17"/>
      <c r="F40" s="6"/>
      <c r="G40" s="6"/>
      <c r="H40" s="14"/>
    </row>
    <row r="41" spans="2:8" x14ac:dyDescent="0.2">
      <c r="B41" s="18" t="s">
        <v>4</v>
      </c>
      <c r="C41" s="6"/>
      <c r="D41" s="6"/>
      <c r="E41" s="17"/>
      <c r="F41" s="6"/>
      <c r="G41" s="6"/>
      <c r="H41" s="14"/>
    </row>
    <row r="42" spans="2:8" x14ac:dyDescent="0.2">
      <c r="B42" s="19" t="str">
        <f>CHOOSE([2]Kapaku_Cover!$B$2,"© Bordi i Mbikëqyrjes Publike","© Public Oversight Board")</f>
        <v>© Bordi i Mbikëqyrjes Publike</v>
      </c>
      <c r="C42" s="6"/>
      <c r="D42" s="6"/>
      <c r="E42" s="17"/>
      <c r="F42" s="6"/>
      <c r="G42" s="6"/>
      <c r="H42" s="14"/>
    </row>
    <row r="43" spans="2:8" ht="13.5" thickBot="1" x14ac:dyDescent="0.25">
      <c r="B43" s="20"/>
      <c r="C43" s="21"/>
      <c r="D43" s="22"/>
      <c r="E43" s="23"/>
      <c r="F43" s="22"/>
      <c r="G43" s="22"/>
      <c r="H43" s="24"/>
    </row>
  </sheetData>
  <sheetProtection formatCells="0" formatColumns="0" formatRows="0" insertColumns="0" insertRows="0" insertHyperlinks="0" deleteColumns="0" deleteRows="0" sort="0" autoFilter="0" pivotTables="0"/>
  <mergeCells count="1">
    <mergeCell ref="C36:H38"/>
  </mergeCells>
  <dataValidations count="6">
    <dataValidation allowBlank="1" showInputMessage="1" showErrorMessage="1" prompt="Plotësoni nr e liçensës së audituesit ligjor sipas regjistrit të IEKA-s" sqref="E8:E9" xr:uid="{00000000-0002-0000-0000-000000000000}"/>
    <dataValidation allowBlank="1" showInputMessage="1" showErrorMessage="1" prompt="Plotësoni datën e liçensës së shoqërisë audituese sipas regjistrit të IEKA-s" sqref="G9" xr:uid="{00000000-0002-0000-0000-000001000000}"/>
    <dataValidation allowBlank="1" showInputMessage="1" showErrorMessage="1" prompt="Në këtë qelizë duhen paraqitur shoqëri të tjera të cilat ofrojnë shërbime të kontabilitetit apo konsulencës financiare të cilat zotërohen nga audituesi ligjorë/shoqëria e auditimit apo palët e lidhura" sqref="E14" xr:uid="{00000000-0002-0000-0000-000002000000}"/>
    <dataValidation allowBlank="1" showInputMessage="1" showErrorMessage="1" prompt="Plotësoni datën e liçensës së audituesit ligjor sipas regjistrit të IEKA-s" sqref="F8:F9" xr:uid="{00000000-0002-0000-0000-000003000000}"/>
    <dataValidation allowBlank="1" showInputMessage="1" showErrorMessage="1" prompt="Plotësoni vitin në të cilin janë realizuar angazhimet e auditimit dhe angazhimet e tjera. " sqref="E18" xr:uid="{00000000-0002-0000-0000-000004000000}"/>
    <dataValidation allowBlank="1" showInputMessage="1" showErrorMessage="1" prompt="Shkruani datën e plotësimit të këtij raportimi. " sqref="E20" xr:uid="{00000000-0002-0000-0000-000005000000}"/>
  </dataValidations>
  <pageMargins left="0.19" right="0.16" top="0.75" bottom="0.18" header="0.3" footer="0.3"/>
  <pageSetup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00000"/>
  </sheetPr>
  <dimension ref="B1:AJ70"/>
  <sheetViews>
    <sheetView showGridLines="0" zoomScale="90" zoomScaleNormal="90" zoomScaleSheetLayoutView="30" workbookViewId="0">
      <selection activeCell="D7" sqref="D7"/>
    </sheetView>
  </sheetViews>
  <sheetFormatPr defaultColWidth="9.140625" defaultRowHeight="12.75" x14ac:dyDescent="0.2"/>
  <cols>
    <col min="1" max="1" width="4.7109375" style="64" customWidth="1"/>
    <col min="2" max="2" width="4.7109375" style="69" customWidth="1"/>
    <col min="3" max="4" width="24.7109375" style="69" customWidth="1"/>
    <col min="5" max="5" width="20.85546875" style="64" customWidth="1"/>
    <col min="6" max="6" width="14.7109375" style="64" customWidth="1"/>
    <col min="7" max="7" width="29.28515625" style="64" customWidth="1"/>
    <col min="8" max="8" width="21.5703125" style="64" customWidth="1"/>
    <col min="9" max="9" width="14" style="64" customWidth="1"/>
    <col min="10" max="10" width="12.42578125" style="64" customWidth="1"/>
    <col min="11" max="11" width="17.5703125" style="64" customWidth="1"/>
    <col min="12" max="13" width="12.42578125" style="64" customWidth="1"/>
    <col min="14" max="14" width="15.5703125" style="64" customWidth="1"/>
    <col min="15" max="15" width="12.42578125" style="64" customWidth="1"/>
    <col min="16" max="16" width="12.28515625" style="64" customWidth="1"/>
    <col min="17" max="17" width="13.42578125" style="64" customWidth="1"/>
    <col min="18" max="18" width="13.5703125" style="64" customWidth="1"/>
    <col min="19" max="19" width="11.7109375" style="64" customWidth="1"/>
    <col min="20" max="20" width="46.5703125" style="64" customWidth="1"/>
    <col min="21" max="22" width="11.7109375" style="64" customWidth="1"/>
    <col min="23" max="23" width="17.28515625" style="64" customWidth="1"/>
    <col min="24" max="24" width="41.85546875" style="64" customWidth="1"/>
    <col min="25" max="26" width="14.7109375" style="64" customWidth="1"/>
    <col min="27" max="27" width="12.85546875" style="64" customWidth="1"/>
    <col min="28" max="28" width="11.5703125" style="64" customWidth="1"/>
    <col min="29" max="29" width="61.140625" style="64" customWidth="1"/>
    <col min="30" max="30" width="18.5703125" style="64" customWidth="1"/>
    <col min="31" max="31" width="44.140625" style="64" customWidth="1"/>
    <col min="32" max="16384" width="9.140625" style="64"/>
  </cols>
  <sheetData>
    <row r="1" spans="2:36" ht="15.75" customHeight="1" x14ac:dyDescent="0.25">
      <c r="B1" s="63"/>
      <c r="C1" s="63"/>
      <c r="D1" s="63"/>
      <c r="F1" s="65"/>
      <c r="L1" s="66"/>
      <c r="M1" s="66"/>
      <c r="N1" s="66"/>
      <c r="O1" s="66"/>
      <c r="AA1" s="66"/>
      <c r="AE1" s="67" t="s">
        <v>33</v>
      </c>
    </row>
    <row r="2" spans="2:36" ht="15.75" x14ac:dyDescent="0.25">
      <c r="B2" s="68" t="s">
        <v>99</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row>
    <row r="3" spans="2:36" ht="10.5" hidden="1" customHeight="1" thickBot="1" x14ac:dyDescent="0.25"/>
    <row r="4" spans="2:36" ht="15.75" hidden="1" x14ac:dyDescent="0.25">
      <c r="B4" s="70" t="s">
        <v>98</v>
      </c>
      <c r="C4" s="63"/>
      <c r="D4" s="63"/>
      <c r="F4" s="66"/>
      <c r="G4" s="63"/>
      <c r="H4" s="63"/>
      <c r="J4" s="66"/>
      <c r="K4" s="66"/>
      <c r="L4" s="66"/>
      <c r="M4" s="66"/>
      <c r="N4" s="66"/>
      <c r="O4" s="66"/>
      <c r="P4" s="66"/>
      <c r="Q4" s="66"/>
      <c r="R4" s="66"/>
      <c r="S4" s="66"/>
      <c r="T4" s="66"/>
      <c r="U4" s="66"/>
      <c r="V4" s="66"/>
      <c r="W4" s="66"/>
      <c r="X4" s="66"/>
      <c r="Y4" s="66"/>
      <c r="Z4" s="66"/>
      <c r="AA4" s="66"/>
      <c r="AJ4" s="71"/>
    </row>
    <row r="5" spans="2:36" s="72" customFormat="1" ht="48.75" customHeight="1" x14ac:dyDescent="0.2">
      <c r="B5" s="200" t="s">
        <v>98</v>
      </c>
      <c r="L5" s="230" t="s">
        <v>114</v>
      </c>
      <c r="M5" s="230"/>
      <c r="N5" s="230"/>
      <c r="O5" s="231"/>
      <c r="Z5" s="230" t="s">
        <v>138</v>
      </c>
      <c r="AA5" s="230"/>
      <c r="AB5" s="230"/>
      <c r="AC5" s="195"/>
    </row>
    <row r="6" spans="2:36" s="72" customFormat="1" ht="103.5" customHeight="1" x14ac:dyDescent="0.2">
      <c r="B6" s="187" t="s">
        <v>23</v>
      </c>
      <c r="C6" s="188" t="s">
        <v>115</v>
      </c>
      <c r="D6" s="188" t="s">
        <v>101</v>
      </c>
      <c r="E6" s="189" t="s">
        <v>105</v>
      </c>
      <c r="F6" s="190" t="s">
        <v>34</v>
      </c>
      <c r="G6" s="189" t="s">
        <v>111</v>
      </c>
      <c r="H6" s="189" t="s">
        <v>157</v>
      </c>
      <c r="I6" s="191" t="s">
        <v>35</v>
      </c>
      <c r="J6" s="190" t="s">
        <v>109</v>
      </c>
      <c r="K6" s="190" t="s">
        <v>132</v>
      </c>
      <c r="L6" s="190" t="s">
        <v>116</v>
      </c>
      <c r="M6" s="190" t="s">
        <v>37</v>
      </c>
      <c r="N6" s="190" t="s">
        <v>38</v>
      </c>
      <c r="O6" s="190" t="s">
        <v>39</v>
      </c>
      <c r="P6" s="190" t="s">
        <v>40</v>
      </c>
      <c r="Q6" s="190" t="s">
        <v>41</v>
      </c>
      <c r="R6" s="190" t="s">
        <v>42</v>
      </c>
      <c r="S6" s="190" t="s">
        <v>43</v>
      </c>
      <c r="T6" s="191" t="s">
        <v>106</v>
      </c>
      <c r="U6" s="191" t="s">
        <v>44</v>
      </c>
      <c r="V6" s="191" t="s">
        <v>110</v>
      </c>
      <c r="W6" s="191" t="s">
        <v>107</v>
      </c>
      <c r="X6" s="191" t="s">
        <v>112</v>
      </c>
      <c r="Y6" s="191" t="s">
        <v>113</v>
      </c>
      <c r="Z6" s="191" t="s">
        <v>139</v>
      </c>
      <c r="AA6" s="190" t="s">
        <v>146</v>
      </c>
      <c r="AB6" s="191" t="s">
        <v>140</v>
      </c>
      <c r="AC6" s="191" t="s">
        <v>210</v>
      </c>
      <c r="AD6" s="191" t="s">
        <v>142</v>
      </c>
      <c r="AE6" s="191" t="s">
        <v>145</v>
      </c>
    </row>
    <row r="7" spans="2:36" ht="78.75" customHeight="1" x14ac:dyDescent="0.2">
      <c r="B7" s="183"/>
      <c r="C7" s="184"/>
      <c r="D7" s="184"/>
      <c r="E7" s="181"/>
      <c r="F7" s="181"/>
      <c r="G7" s="181"/>
      <c r="H7" s="199"/>
      <c r="I7" s="181"/>
      <c r="J7" s="181"/>
      <c r="K7" s="181"/>
      <c r="L7" s="181"/>
      <c r="M7" s="181"/>
      <c r="N7" s="181"/>
      <c r="O7" s="181"/>
      <c r="P7" s="181"/>
      <c r="Q7" s="181"/>
      <c r="R7" s="193"/>
      <c r="S7" s="181"/>
      <c r="T7" s="199"/>
      <c r="U7" s="181"/>
      <c r="V7" s="181"/>
      <c r="W7" s="181"/>
      <c r="X7" s="199"/>
      <c r="Y7" s="199"/>
      <c r="Z7" s="181"/>
      <c r="AA7" s="181"/>
      <c r="AB7" s="181"/>
      <c r="AC7" s="185"/>
      <c r="AD7" s="185"/>
      <c r="AE7" s="186"/>
    </row>
    <row r="8" spans="2:36" ht="66.75" customHeight="1" x14ac:dyDescent="0.2">
      <c r="B8" s="73">
        <v>1</v>
      </c>
      <c r="C8" s="74"/>
      <c r="D8" s="74"/>
      <c r="E8" s="75"/>
      <c r="F8" s="75"/>
      <c r="G8" s="182"/>
      <c r="H8" s="182"/>
      <c r="I8" s="181"/>
      <c r="J8" s="181"/>
      <c r="K8" s="77"/>
      <c r="L8" s="181"/>
      <c r="M8" s="78"/>
      <c r="N8" s="78"/>
      <c r="O8" s="78"/>
      <c r="P8" s="181"/>
      <c r="Q8" s="181"/>
      <c r="R8" s="193"/>
      <c r="S8" s="181"/>
      <c r="T8" s="199"/>
      <c r="U8" s="77"/>
      <c r="V8" s="77"/>
      <c r="W8" s="181"/>
      <c r="X8" s="199"/>
      <c r="Y8" s="199"/>
      <c r="Z8" s="76"/>
      <c r="AA8" s="78"/>
      <c r="AB8" s="78"/>
      <c r="AC8" s="185"/>
      <c r="AD8" s="185"/>
      <c r="AE8" s="79"/>
    </row>
    <row r="9" spans="2:36" ht="48.75" customHeight="1" x14ac:dyDescent="0.2">
      <c r="B9" s="73">
        <v>2</v>
      </c>
      <c r="C9" s="74"/>
      <c r="D9" s="74"/>
      <c r="E9" s="75"/>
      <c r="F9" s="75"/>
      <c r="G9" s="182"/>
      <c r="H9" s="182"/>
      <c r="I9" s="181"/>
      <c r="J9" s="181"/>
      <c r="K9" s="77"/>
      <c r="L9" s="181"/>
      <c r="M9" s="78"/>
      <c r="N9" s="78"/>
      <c r="O9" s="78"/>
      <c r="P9" s="181"/>
      <c r="Q9" s="181"/>
      <c r="R9" s="193"/>
      <c r="S9" s="181"/>
      <c r="T9" s="199"/>
      <c r="U9" s="77"/>
      <c r="V9" s="77"/>
      <c r="W9" s="181"/>
      <c r="X9" s="199"/>
      <c r="Y9" s="199"/>
      <c r="Z9" s="76"/>
      <c r="AA9" s="78"/>
      <c r="AB9" s="78"/>
      <c r="AC9" s="185"/>
      <c r="AD9" s="185"/>
      <c r="AE9" s="79"/>
    </row>
    <row r="10" spans="2:36" ht="14.25" customHeight="1" x14ac:dyDescent="0.2">
      <c r="B10" s="73">
        <v>3</v>
      </c>
      <c r="C10" s="74"/>
      <c r="D10" s="74"/>
      <c r="E10" s="75"/>
      <c r="F10" s="75"/>
      <c r="G10" s="182"/>
      <c r="H10" s="182"/>
      <c r="I10" s="181"/>
      <c r="J10" s="181"/>
      <c r="K10" s="77"/>
      <c r="L10" s="181"/>
      <c r="M10" s="78"/>
      <c r="N10" s="78"/>
      <c r="O10" s="78"/>
      <c r="P10" s="181"/>
      <c r="Q10" s="181"/>
      <c r="R10" s="193"/>
      <c r="S10" s="181"/>
      <c r="T10" s="199"/>
      <c r="U10" s="77"/>
      <c r="V10" s="77"/>
      <c r="W10" s="181"/>
      <c r="X10" s="199"/>
      <c r="Y10" s="199"/>
      <c r="Z10" s="76"/>
      <c r="AA10" s="78"/>
      <c r="AB10" s="78"/>
      <c r="AC10" s="185"/>
      <c r="AD10" s="185"/>
      <c r="AE10" s="79"/>
    </row>
    <row r="11" spans="2:36" ht="14.25" customHeight="1" x14ac:dyDescent="0.2">
      <c r="B11" s="73">
        <v>4</v>
      </c>
      <c r="C11" s="74"/>
      <c r="D11" s="74"/>
      <c r="E11" s="75"/>
      <c r="F11" s="75"/>
      <c r="G11" s="182"/>
      <c r="H11" s="182"/>
      <c r="I11" s="181"/>
      <c r="J11" s="181"/>
      <c r="K11" s="77"/>
      <c r="L11" s="181"/>
      <c r="M11" s="78"/>
      <c r="N11" s="78"/>
      <c r="O11" s="78"/>
      <c r="P11" s="181"/>
      <c r="Q11" s="181"/>
      <c r="R11" s="193"/>
      <c r="S11" s="181"/>
      <c r="T11" s="199"/>
      <c r="U11" s="77"/>
      <c r="V11" s="77"/>
      <c r="W11" s="181"/>
      <c r="X11" s="199"/>
      <c r="Y11" s="199"/>
      <c r="Z11" s="76"/>
      <c r="AA11" s="78"/>
      <c r="AB11" s="78"/>
      <c r="AC11" s="185"/>
      <c r="AD11" s="185"/>
      <c r="AE11" s="79"/>
    </row>
    <row r="12" spans="2:36" ht="14.25" customHeight="1" x14ac:dyDescent="0.2">
      <c r="B12" s="73">
        <v>5</v>
      </c>
      <c r="C12" s="74"/>
      <c r="D12" s="74"/>
      <c r="E12" s="75"/>
      <c r="F12" s="75"/>
      <c r="G12" s="182"/>
      <c r="H12" s="182"/>
      <c r="I12" s="181"/>
      <c r="J12" s="181"/>
      <c r="K12" s="77"/>
      <c r="L12" s="181"/>
      <c r="M12" s="78"/>
      <c r="N12" s="78"/>
      <c r="O12" s="78"/>
      <c r="P12" s="181"/>
      <c r="Q12" s="181"/>
      <c r="R12" s="193"/>
      <c r="S12" s="181"/>
      <c r="T12" s="199"/>
      <c r="U12" s="77"/>
      <c r="V12" s="77"/>
      <c r="W12" s="181"/>
      <c r="X12" s="199"/>
      <c r="Y12" s="199"/>
      <c r="Z12" s="76"/>
      <c r="AA12" s="78"/>
      <c r="AB12" s="78"/>
      <c r="AC12" s="185"/>
      <c r="AD12" s="185"/>
      <c r="AE12" s="79"/>
    </row>
    <row r="13" spans="2:36" ht="14.25" customHeight="1" x14ac:dyDescent="0.2">
      <c r="B13" s="73">
        <v>6</v>
      </c>
      <c r="C13" s="74"/>
      <c r="D13" s="74"/>
      <c r="E13" s="75"/>
      <c r="F13" s="75"/>
      <c r="G13" s="182"/>
      <c r="H13" s="182"/>
      <c r="I13" s="181"/>
      <c r="J13" s="181"/>
      <c r="K13" s="77"/>
      <c r="L13" s="181"/>
      <c r="M13" s="78"/>
      <c r="N13" s="78"/>
      <c r="O13" s="78"/>
      <c r="P13" s="181"/>
      <c r="Q13" s="181"/>
      <c r="R13" s="193"/>
      <c r="S13" s="181"/>
      <c r="T13" s="199"/>
      <c r="U13" s="77"/>
      <c r="V13" s="77"/>
      <c r="W13" s="181"/>
      <c r="X13" s="199"/>
      <c r="Y13" s="199"/>
      <c r="Z13" s="76"/>
      <c r="AA13" s="78"/>
      <c r="AB13" s="78"/>
      <c r="AC13" s="185"/>
      <c r="AD13" s="185"/>
      <c r="AE13" s="79"/>
    </row>
    <row r="14" spans="2:36" ht="14.25" customHeight="1" x14ac:dyDescent="0.2">
      <c r="B14" s="73">
        <v>7</v>
      </c>
      <c r="C14" s="74"/>
      <c r="D14" s="74"/>
      <c r="E14" s="75"/>
      <c r="F14" s="75"/>
      <c r="G14" s="182"/>
      <c r="H14" s="182"/>
      <c r="I14" s="181"/>
      <c r="J14" s="181"/>
      <c r="K14" s="77"/>
      <c r="L14" s="181"/>
      <c r="M14" s="78"/>
      <c r="N14" s="78"/>
      <c r="O14" s="78"/>
      <c r="P14" s="181"/>
      <c r="Q14" s="181"/>
      <c r="R14" s="193"/>
      <c r="S14" s="181"/>
      <c r="T14" s="199"/>
      <c r="U14" s="77"/>
      <c r="V14" s="77"/>
      <c r="W14" s="181"/>
      <c r="X14" s="199"/>
      <c r="Y14" s="199"/>
      <c r="Z14" s="76"/>
      <c r="AA14" s="78"/>
      <c r="AB14" s="78"/>
      <c r="AC14" s="185"/>
      <c r="AD14" s="185"/>
      <c r="AE14" s="79"/>
    </row>
    <row r="15" spans="2:36" ht="14.25" customHeight="1" x14ac:dyDescent="0.2">
      <c r="B15" s="73">
        <v>8</v>
      </c>
      <c r="C15" s="74"/>
      <c r="D15" s="74"/>
      <c r="E15" s="75"/>
      <c r="F15" s="75"/>
      <c r="G15" s="182"/>
      <c r="H15" s="182"/>
      <c r="I15" s="181"/>
      <c r="J15" s="181"/>
      <c r="K15" s="77"/>
      <c r="L15" s="181"/>
      <c r="M15" s="78"/>
      <c r="N15" s="78"/>
      <c r="O15" s="78"/>
      <c r="P15" s="181"/>
      <c r="Q15" s="181"/>
      <c r="R15" s="193"/>
      <c r="S15" s="181"/>
      <c r="T15" s="199"/>
      <c r="U15" s="77"/>
      <c r="V15" s="77"/>
      <c r="W15" s="181"/>
      <c r="X15" s="199"/>
      <c r="Y15" s="199"/>
      <c r="Z15" s="76"/>
      <c r="AA15" s="78"/>
      <c r="AB15" s="78"/>
      <c r="AC15" s="185"/>
      <c r="AD15" s="185"/>
      <c r="AE15" s="79"/>
    </row>
    <row r="16" spans="2:36" ht="14.25" customHeight="1" x14ac:dyDescent="0.2">
      <c r="B16" s="73">
        <v>9</v>
      </c>
      <c r="C16" s="74"/>
      <c r="D16" s="74"/>
      <c r="E16" s="75"/>
      <c r="F16" s="75"/>
      <c r="G16" s="182"/>
      <c r="H16" s="182"/>
      <c r="I16" s="181"/>
      <c r="J16" s="181"/>
      <c r="K16" s="77"/>
      <c r="L16" s="181"/>
      <c r="M16" s="78"/>
      <c r="N16" s="78"/>
      <c r="O16" s="78"/>
      <c r="P16" s="181"/>
      <c r="Q16" s="181"/>
      <c r="R16" s="193"/>
      <c r="S16" s="181"/>
      <c r="T16" s="199"/>
      <c r="U16" s="77"/>
      <c r="V16" s="77"/>
      <c r="W16" s="181"/>
      <c r="X16" s="199"/>
      <c r="Y16" s="199"/>
      <c r="Z16" s="76"/>
      <c r="AA16" s="78"/>
      <c r="AB16" s="78"/>
      <c r="AC16" s="185"/>
      <c r="AD16" s="185"/>
      <c r="AE16" s="79"/>
    </row>
    <row r="17" spans="2:31" ht="14.25" customHeight="1" x14ac:dyDescent="0.2">
      <c r="B17" s="73">
        <v>10</v>
      </c>
      <c r="C17" s="74"/>
      <c r="D17" s="74"/>
      <c r="E17" s="75"/>
      <c r="F17" s="75"/>
      <c r="G17" s="182"/>
      <c r="H17" s="182"/>
      <c r="I17" s="181"/>
      <c r="J17" s="181"/>
      <c r="K17" s="77"/>
      <c r="L17" s="181"/>
      <c r="M17" s="78"/>
      <c r="N17" s="78"/>
      <c r="O17" s="78"/>
      <c r="P17" s="181"/>
      <c r="Q17" s="181"/>
      <c r="R17" s="193"/>
      <c r="S17" s="181"/>
      <c r="T17" s="199"/>
      <c r="U17" s="77"/>
      <c r="V17" s="77"/>
      <c r="W17" s="181"/>
      <c r="X17" s="199"/>
      <c r="Y17" s="199"/>
      <c r="Z17" s="76"/>
      <c r="AA17" s="78"/>
      <c r="AB17" s="78"/>
      <c r="AC17" s="185"/>
      <c r="AD17" s="185"/>
      <c r="AE17" s="79"/>
    </row>
    <row r="18" spans="2:31" ht="14.25" customHeight="1" x14ac:dyDescent="0.2">
      <c r="B18" s="73">
        <v>11</v>
      </c>
      <c r="C18" s="74"/>
      <c r="D18" s="74"/>
      <c r="E18" s="75"/>
      <c r="F18" s="75"/>
      <c r="G18" s="182"/>
      <c r="H18" s="182"/>
      <c r="I18" s="181"/>
      <c r="J18" s="181"/>
      <c r="K18" s="77"/>
      <c r="L18" s="181"/>
      <c r="M18" s="78"/>
      <c r="N18" s="78"/>
      <c r="O18" s="78"/>
      <c r="P18" s="181"/>
      <c r="Q18" s="181"/>
      <c r="R18" s="193"/>
      <c r="S18" s="181"/>
      <c r="T18" s="199"/>
      <c r="U18" s="77"/>
      <c r="V18" s="77"/>
      <c r="W18" s="181"/>
      <c r="X18" s="199"/>
      <c r="Y18" s="199"/>
      <c r="Z18" s="76"/>
      <c r="AA18" s="78"/>
      <c r="AB18" s="78"/>
      <c r="AC18" s="185"/>
      <c r="AD18" s="185"/>
      <c r="AE18" s="79"/>
    </row>
    <row r="19" spans="2:31" ht="14.25" customHeight="1" x14ac:dyDescent="0.2">
      <c r="B19" s="73">
        <v>12</v>
      </c>
      <c r="C19" s="74"/>
      <c r="D19" s="74"/>
      <c r="E19" s="75"/>
      <c r="F19" s="75"/>
      <c r="G19" s="182"/>
      <c r="H19" s="182"/>
      <c r="I19" s="181"/>
      <c r="J19" s="181"/>
      <c r="K19" s="77"/>
      <c r="L19" s="181"/>
      <c r="M19" s="78"/>
      <c r="N19" s="78"/>
      <c r="O19" s="78"/>
      <c r="P19" s="181"/>
      <c r="Q19" s="181"/>
      <c r="R19" s="193"/>
      <c r="S19" s="181"/>
      <c r="T19" s="199"/>
      <c r="U19" s="77"/>
      <c r="V19" s="77"/>
      <c r="W19" s="181"/>
      <c r="X19" s="199"/>
      <c r="Y19" s="199"/>
      <c r="Z19" s="76"/>
      <c r="AA19" s="78"/>
      <c r="AB19" s="78"/>
      <c r="AC19" s="185"/>
      <c r="AD19" s="185"/>
      <c r="AE19" s="79"/>
    </row>
    <row r="20" spans="2:31" ht="14.25" customHeight="1" x14ac:dyDescent="0.2">
      <c r="B20" s="73">
        <v>13</v>
      </c>
      <c r="C20" s="74"/>
      <c r="D20" s="74"/>
      <c r="E20" s="75"/>
      <c r="F20" s="75"/>
      <c r="G20" s="182"/>
      <c r="H20" s="182"/>
      <c r="I20" s="181"/>
      <c r="J20" s="181"/>
      <c r="K20" s="77"/>
      <c r="L20" s="181"/>
      <c r="M20" s="78"/>
      <c r="N20" s="78"/>
      <c r="O20" s="78"/>
      <c r="P20" s="181"/>
      <c r="Q20" s="181"/>
      <c r="R20" s="193"/>
      <c r="S20" s="181"/>
      <c r="T20" s="199"/>
      <c r="U20" s="77"/>
      <c r="V20" s="77"/>
      <c r="W20" s="181"/>
      <c r="X20" s="199"/>
      <c r="Y20" s="199"/>
      <c r="Z20" s="76"/>
      <c r="AA20" s="78"/>
      <c r="AB20" s="78"/>
      <c r="AC20" s="185"/>
      <c r="AD20" s="185"/>
      <c r="AE20" s="79"/>
    </row>
    <row r="21" spans="2:31" ht="14.25" customHeight="1" x14ac:dyDescent="0.2">
      <c r="B21" s="73">
        <v>14</v>
      </c>
      <c r="C21" s="74"/>
      <c r="D21" s="74"/>
      <c r="E21" s="75"/>
      <c r="F21" s="75"/>
      <c r="G21" s="182"/>
      <c r="H21" s="182"/>
      <c r="I21" s="181"/>
      <c r="J21" s="181"/>
      <c r="K21" s="77"/>
      <c r="L21" s="181"/>
      <c r="M21" s="78"/>
      <c r="N21" s="78"/>
      <c r="O21" s="78"/>
      <c r="P21" s="181"/>
      <c r="Q21" s="181"/>
      <c r="R21" s="193"/>
      <c r="S21" s="181"/>
      <c r="T21" s="199"/>
      <c r="U21" s="77"/>
      <c r="V21" s="77"/>
      <c r="W21" s="181"/>
      <c r="X21" s="199"/>
      <c r="Y21" s="199"/>
      <c r="Z21" s="76"/>
      <c r="AA21" s="78"/>
      <c r="AB21" s="78"/>
      <c r="AC21" s="185"/>
      <c r="AD21" s="185"/>
      <c r="AE21" s="79"/>
    </row>
    <row r="22" spans="2:31" ht="14.25" customHeight="1" x14ac:dyDescent="0.2">
      <c r="B22" s="73">
        <v>15</v>
      </c>
      <c r="C22" s="74"/>
      <c r="D22" s="74"/>
      <c r="E22" s="75"/>
      <c r="F22" s="75"/>
      <c r="G22" s="182"/>
      <c r="H22" s="182"/>
      <c r="I22" s="181"/>
      <c r="J22" s="181"/>
      <c r="K22" s="77"/>
      <c r="L22" s="181"/>
      <c r="M22" s="78"/>
      <c r="N22" s="78"/>
      <c r="O22" s="78"/>
      <c r="P22" s="181"/>
      <c r="Q22" s="181"/>
      <c r="R22" s="193"/>
      <c r="S22" s="181"/>
      <c r="T22" s="199"/>
      <c r="U22" s="77"/>
      <c r="V22" s="77"/>
      <c r="W22" s="181"/>
      <c r="X22" s="199"/>
      <c r="Y22" s="199"/>
      <c r="Z22" s="76"/>
      <c r="AA22" s="78"/>
      <c r="AB22" s="78"/>
      <c r="AC22" s="185"/>
      <c r="AD22" s="185"/>
      <c r="AE22" s="79"/>
    </row>
    <row r="23" spans="2:31" ht="14.25" customHeight="1" x14ac:dyDescent="0.2">
      <c r="B23" s="73">
        <v>16</v>
      </c>
      <c r="C23" s="74"/>
      <c r="D23" s="74"/>
      <c r="E23" s="75"/>
      <c r="F23" s="75"/>
      <c r="G23" s="182"/>
      <c r="H23" s="182"/>
      <c r="I23" s="181"/>
      <c r="J23" s="181"/>
      <c r="K23" s="77"/>
      <c r="L23" s="181"/>
      <c r="M23" s="78"/>
      <c r="N23" s="78"/>
      <c r="O23" s="78"/>
      <c r="P23" s="181"/>
      <c r="Q23" s="181"/>
      <c r="R23" s="193"/>
      <c r="S23" s="181"/>
      <c r="T23" s="199"/>
      <c r="U23" s="77"/>
      <c r="V23" s="77"/>
      <c r="W23" s="181"/>
      <c r="X23" s="199"/>
      <c r="Y23" s="199"/>
      <c r="Z23" s="76"/>
      <c r="AA23" s="78"/>
      <c r="AB23" s="78"/>
      <c r="AC23" s="185"/>
      <c r="AD23" s="185"/>
      <c r="AE23" s="79"/>
    </row>
    <row r="24" spans="2:31" ht="14.25" customHeight="1" x14ac:dyDescent="0.2">
      <c r="B24" s="73">
        <v>17</v>
      </c>
      <c r="C24" s="74"/>
      <c r="D24" s="74"/>
      <c r="E24" s="75"/>
      <c r="F24" s="75"/>
      <c r="G24" s="182"/>
      <c r="H24" s="182"/>
      <c r="I24" s="181"/>
      <c r="J24" s="181"/>
      <c r="K24" s="77"/>
      <c r="L24" s="181"/>
      <c r="M24" s="78"/>
      <c r="N24" s="78"/>
      <c r="O24" s="78"/>
      <c r="P24" s="181"/>
      <c r="Q24" s="181"/>
      <c r="R24" s="193"/>
      <c r="S24" s="181"/>
      <c r="T24" s="199"/>
      <c r="U24" s="77"/>
      <c r="V24" s="77"/>
      <c r="W24" s="181"/>
      <c r="X24" s="199"/>
      <c r="Y24" s="199"/>
      <c r="Z24" s="76"/>
      <c r="AA24" s="78"/>
      <c r="AB24" s="78"/>
      <c r="AC24" s="185"/>
      <c r="AD24" s="185"/>
      <c r="AE24" s="79"/>
    </row>
    <row r="25" spans="2:31" ht="14.25" customHeight="1" x14ac:dyDescent="0.2">
      <c r="B25" s="73">
        <v>18</v>
      </c>
      <c r="C25" s="74"/>
      <c r="D25" s="74"/>
      <c r="E25" s="75"/>
      <c r="F25" s="75"/>
      <c r="G25" s="182"/>
      <c r="H25" s="182"/>
      <c r="I25" s="181"/>
      <c r="J25" s="181"/>
      <c r="K25" s="77"/>
      <c r="L25" s="181"/>
      <c r="M25" s="78"/>
      <c r="N25" s="78"/>
      <c r="O25" s="78"/>
      <c r="P25" s="181"/>
      <c r="Q25" s="181"/>
      <c r="R25" s="193"/>
      <c r="S25" s="181"/>
      <c r="T25" s="199"/>
      <c r="U25" s="77"/>
      <c r="V25" s="77"/>
      <c r="W25" s="181"/>
      <c r="X25" s="199"/>
      <c r="Y25" s="199"/>
      <c r="Z25" s="76"/>
      <c r="AA25" s="78"/>
      <c r="AB25" s="78"/>
      <c r="AC25" s="185"/>
      <c r="AD25" s="185"/>
      <c r="AE25" s="79"/>
    </row>
    <row r="26" spans="2:31" ht="14.25" customHeight="1" x14ac:dyDescent="0.2">
      <c r="B26" s="73">
        <v>19</v>
      </c>
      <c r="C26" s="74"/>
      <c r="D26" s="74"/>
      <c r="E26" s="75"/>
      <c r="F26" s="75"/>
      <c r="G26" s="182"/>
      <c r="H26" s="182"/>
      <c r="I26" s="181"/>
      <c r="J26" s="181"/>
      <c r="K26" s="77"/>
      <c r="L26" s="181"/>
      <c r="M26" s="78"/>
      <c r="N26" s="78"/>
      <c r="O26" s="78"/>
      <c r="P26" s="181"/>
      <c r="Q26" s="181"/>
      <c r="R26" s="193"/>
      <c r="S26" s="181"/>
      <c r="T26" s="199"/>
      <c r="U26" s="77"/>
      <c r="V26" s="77"/>
      <c r="W26" s="181"/>
      <c r="X26" s="199"/>
      <c r="Y26" s="199"/>
      <c r="Z26" s="76"/>
      <c r="AA26" s="78"/>
      <c r="AB26" s="78"/>
      <c r="AC26" s="185"/>
      <c r="AD26" s="185"/>
      <c r="AE26" s="79"/>
    </row>
    <row r="27" spans="2:31" ht="14.25" customHeight="1" x14ac:dyDescent="0.2">
      <c r="B27" s="73">
        <v>20</v>
      </c>
      <c r="C27" s="74"/>
      <c r="D27" s="74"/>
      <c r="E27" s="75"/>
      <c r="F27" s="75"/>
      <c r="G27" s="182"/>
      <c r="H27" s="182"/>
      <c r="I27" s="181"/>
      <c r="J27" s="181"/>
      <c r="K27" s="77"/>
      <c r="L27" s="181"/>
      <c r="M27" s="78"/>
      <c r="N27" s="78"/>
      <c r="O27" s="78"/>
      <c r="P27" s="181"/>
      <c r="Q27" s="181"/>
      <c r="R27" s="193"/>
      <c r="S27" s="181"/>
      <c r="T27" s="199"/>
      <c r="U27" s="77"/>
      <c r="V27" s="77"/>
      <c r="W27" s="181"/>
      <c r="X27" s="199"/>
      <c r="Y27" s="199"/>
      <c r="Z27" s="76"/>
      <c r="AA27" s="78"/>
      <c r="AB27" s="78"/>
      <c r="AC27" s="185"/>
      <c r="AD27" s="185"/>
      <c r="AE27" s="79"/>
    </row>
    <row r="28" spans="2:31" ht="14.25" customHeight="1" x14ac:dyDescent="0.2">
      <c r="B28" s="73">
        <v>21</v>
      </c>
      <c r="C28" s="74"/>
      <c r="D28" s="74"/>
      <c r="E28" s="75"/>
      <c r="F28" s="75"/>
      <c r="G28" s="182"/>
      <c r="H28" s="182"/>
      <c r="I28" s="181"/>
      <c r="J28" s="181"/>
      <c r="K28" s="77"/>
      <c r="L28" s="181"/>
      <c r="M28" s="78"/>
      <c r="N28" s="78"/>
      <c r="O28" s="78"/>
      <c r="P28" s="181"/>
      <c r="Q28" s="181"/>
      <c r="R28" s="193"/>
      <c r="S28" s="181"/>
      <c r="T28" s="199"/>
      <c r="U28" s="77"/>
      <c r="V28" s="77"/>
      <c r="W28" s="181"/>
      <c r="X28" s="199"/>
      <c r="Y28" s="199"/>
      <c r="Z28" s="76"/>
      <c r="AA28" s="78"/>
      <c r="AB28" s="78"/>
      <c r="AC28" s="185"/>
      <c r="AD28" s="185"/>
      <c r="AE28" s="79"/>
    </row>
    <row r="29" spans="2:31" ht="14.25" customHeight="1" x14ac:dyDescent="0.2">
      <c r="B29" s="73">
        <v>22</v>
      </c>
      <c r="C29" s="74"/>
      <c r="D29" s="74"/>
      <c r="E29" s="75"/>
      <c r="F29" s="75"/>
      <c r="G29" s="182"/>
      <c r="H29" s="182"/>
      <c r="I29" s="181"/>
      <c r="J29" s="181"/>
      <c r="K29" s="77"/>
      <c r="L29" s="181"/>
      <c r="M29" s="78"/>
      <c r="N29" s="78"/>
      <c r="O29" s="78"/>
      <c r="P29" s="181"/>
      <c r="Q29" s="181"/>
      <c r="R29" s="193"/>
      <c r="S29" s="181"/>
      <c r="T29" s="199"/>
      <c r="U29" s="77"/>
      <c r="V29" s="77"/>
      <c r="W29" s="181"/>
      <c r="X29" s="199"/>
      <c r="Y29" s="199"/>
      <c r="Z29" s="76"/>
      <c r="AA29" s="78"/>
      <c r="AB29" s="78"/>
      <c r="AC29" s="185"/>
      <c r="AD29" s="185"/>
      <c r="AE29" s="79"/>
    </row>
    <row r="30" spans="2:31" ht="14.25" customHeight="1" x14ac:dyDescent="0.2">
      <c r="B30" s="73">
        <v>23</v>
      </c>
      <c r="C30" s="74"/>
      <c r="D30" s="74"/>
      <c r="E30" s="75"/>
      <c r="F30" s="75"/>
      <c r="G30" s="182"/>
      <c r="H30" s="182"/>
      <c r="I30" s="181"/>
      <c r="J30" s="181"/>
      <c r="K30" s="77"/>
      <c r="L30" s="181"/>
      <c r="M30" s="78"/>
      <c r="N30" s="78"/>
      <c r="O30" s="78"/>
      <c r="P30" s="181"/>
      <c r="Q30" s="181"/>
      <c r="R30" s="193"/>
      <c r="S30" s="181"/>
      <c r="T30" s="199"/>
      <c r="U30" s="77"/>
      <c r="V30" s="77"/>
      <c r="W30" s="181"/>
      <c r="X30" s="199"/>
      <c r="Y30" s="199"/>
      <c r="Z30" s="76"/>
      <c r="AA30" s="78"/>
      <c r="AB30" s="78"/>
      <c r="AC30" s="185"/>
      <c r="AD30" s="185"/>
      <c r="AE30" s="79"/>
    </row>
    <row r="31" spans="2:31" ht="14.25" customHeight="1" x14ac:dyDescent="0.2">
      <c r="B31" s="73">
        <v>24</v>
      </c>
      <c r="C31" s="74"/>
      <c r="D31" s="74"/>
      <c r="E31" s="75"/>
      <c r="F31" s="75"/>
      <c r="G31" s="182"/>
      <c r="H31" s="182"/>
      <c r="I31" s="181"/>
      <c r="J31" s="181"/>
      <c r="K31" s="77"/>
      <c r="L31" s="181"/>
      <c r="M31" s="78"/>
      <c r="N31" s="78"/>
      <c r="O31" s="78"/>
      <c r="P31" s="181"/>
      <c r="Q31" s="181"/>
      <c r="R31" s="193"/>
      <c r="S31" s="181"/>
      <c r="T31" s="199"/>
      <c r="U31" s="77"/>
      <c r="V31" s="77"/>
      <c r="W31" s="181"/>
      <c r="X31" s="199"/>
      <c r="Y31" s="199"/>
      <c r="Z31" s="76"/>
      <c r="AA31" s="78"/>
      <c r="AB31" s="78"/>
      <c r="AC31" s="185"/>
      <c r="AD31" s="185"/>
      <c r="AE31" s="79"/>
    </row>
    <row r="32" spans="2:31" ht="14.25" customHeight="1" x14ac:dyDescent="0.2">
      <c r="B32" s="73">
        <v>25</v>
      </c>
      <c r="C32" s="74"/>
      <c r="D32" s="74"/>
      <c r="E32" s="75"/>
      <c r="F32" s="75"/>
      <c r="G32" s="182"/>
      <c r="H32" s="182"/>
      <c r="I32" s="181"/>
      <c r="J32" s="181"/>
      <c r="K32" s="77"/>
      <c r="L32" s="181"/>
      <c r="M32" s="78"/>
      <c r="N32" s="78"/>
      <c r="O32" s="78"/>
      <c r="P32" s="181"/>
      <c r="Q32" s="181"/>
      <c r="R32" s="193"/>
      <c r="S32" s="181"/>
      <c r="T32" s="199"/>
      <c r="U32" s="77"/>
      <c r="V32" s="77"/>
      <c r="W32" s="181"/>
      <c r="X32" s="199"/>
      <c r="Y32" s="199"/>
      <c r="Z32" s="76"/>
      <c r="AA32" s="78"/>
      <c r="AB32" s="78"/>
      <c r="AC32" s="185"/>
      <c r="AD32" s="185"/>
      <c r="AE32" s="79"/>
    </row>
    <row r="33" spans="2:33" ht="14.25" customHeight="1" x14ac:dyDescent="0.2">
      <c r="B33" s="73">
        <v>26</v>
      </c>
      <c r="C33" s="74"/>
      <c r="D33" s="74"/>
      <c r="E33" s="75"/>
      <c r="F33" s="75"/>
      <c r="G33" s="182"/>
      <c r="H33" s="182"/>
      <c r="I33" s="181"/>
      <c r="J33" s="181"/>
      <c r="K33" s="77"/>
      <c r="L33" s="181"/>
      <c r="M33" s="78"/>
      <c r="N33" s="78"/>
      <c r="O33" s="78"/>
      <c r="P33" s="181"/>
      <c r="Q33" s="181"/>
      <c r="R33" s="193"/>
      <c r="S33" s="181"/>
      <c r="T33" s="199"/>
      <c r="U33" s="77"/>
      <c r="V33" s="77"/>
      <c r="W33" s="181"/>
      <c r="X33" s="199"/>
      <c r="Y33" s="199"/>
      <c r="Z33" s="76"/>
      <c r="AA33" s="78"/>
      <c r="AB33" s="78"/>
      <c r="AC33" s="185"/>
      <c r="AD33" s="185"/>
      <c r="AE33" s="79"/>
    </row>
    <row r="34" spans="2:33" ht="14.25" customHeight="1" x14ac:dyDescent="0.2">
      <c r="B34" s="73">
        <v>27</v>
      </c>
      <c r="C34" s="74"/>
      <c r="D34" s="74"/>
      <c r="E34" s="75"/>
      <c r="F34" s="75"/>
      <c r="G34" s="182"/>
      <c r="H34" s="182"/>
      <c r="I34" s="181"/>
      <c r="J34" s="181"/>
      <c r="K34" s="77"/>
      <c r="L34" s="181"/>
      <c r="M34" s="78"/>
      <c r="N34" s="78"/>
      <c r="O34" s="78"/>
      <c r="P34" s="181"/>
      <c r="Q34" s="181"/>
      <c r="R34" s="193"/>
      <c r="S34" s="181"/>
      <c r="T34" s="199"/>
      <c r="U34" s="77"/>
      <c r="V34" s="77"/>
      <c r="W34" s="181"/>
      <c r="X34" s="199"/>
      <c r="Y34" s="199"/>
      <c r="Z34" s="76"/>
      <c r="AA34" s="78"/>
      <c r="AB34" s="78"/>
      <c r="AC34" s="185"/>
      <c r="AD34" s="185"/>
      <c r="AE34" s="79"/>
    </row>
    <row r="35" spans="2:33" ht="14.25" customHeight="1" x14ac:dyDescent="0.2">
      <c r="B35" s="73">
        <v>28</v>
      </c>
      <c r="C35" s="74"/>
      <c r="D35" s="74"/>
      <c r="E35" s="75"/>
      <c r="F35" s="75"/>
      <c r="G35" s="182"/>
      <c r="H35" s="182"/>
      <c r="I35" s="181"/>
      <c r="J35" s="181"/>
      <c r="K35" s="77"/>
      <c r="L35" s="181"/>
      <c r="M35" s="78"/>
      <c r="N35" s="78"/>
      <c r="O35" s="78"/>
      <c r="P35" s="181"/>
      <c r="Q35" s="181"/>
      <c r="R35" s="193"/>
      <c r="S35" s="181"/>
      <c r="T35" s="199"/>
      <c r="U35" s="77"/>
      <c r="V35" s="77"/>
      <c r="W35" s="181"/>
      <c r="X35" s="199"/>
      <c r="Y35" s="199"/>
      <c r="Z35" s="76"/>
      <c r="AA35" s="78"/>
      <c r="AB35" s="78"/>
      <c r="AC35" s="185"/>
      <c r="AD35" s="185"/>
      <c r="AE35" s="79"/>
    </row>
    <row r="36" spans="2:33" ht="14.25" customHeight="1" x14ac:dyDescent="0.2">
      <c r="B36" s="73">
        <v>44</v>
      </c>
      <c r="C36" s="74"/>
      <c r="D36" s="74"/>
      <c r="E36" s="75"/>
      <c r="F36" s="75"/>
      <c r="G36" s="182"/>
      <c r="H36" s="182"/>
      <c r="I36" s="181"/>
      <c r="J36" s="181"/>
      <c r="K36" s="77"/>
      <c r="L36" s="181"/>
      <c r="M36" s="78"/>
      <c r="N36" s="78"/>
      <c r="O36" s="78"/>
      <c r="P36" s="181"/>
      <c r="Q36" s="181"/>
      <c r="R36" s="193"/>
      <c r="S36" s="181"/>
      <c r="T36" s="199"/>
      <c r="U36" s="77"/>
      <c r="V36" s="77"/>
      <c r="W36" s="181"/>
      <c r="X36" s="199"/>
      <c r="Y36" s="199"/>
      <c r="Z36" s="76"/>
      <c r="AA36" s="78"/>
      <c r="AB36" s="78"/>
      <c r="AC36" s="185"/>
      <c r="AD36" s="185"/>
      <c r="AE36" s="79"/>
    </row>
    <row r="37" spans="2:33" ht="14.25" customHeight="1" x14ac:dyDescent="0.2">
      <c r="B37" s="73">
        <v>45</v>
      </c>
      <c r="C37" s="74"/>
      <c r="D37" s="74"/>
      <c r="E37" s="75"/>
      <c r="F37" s="75"/>
      <c r="G37" s="182"/>
      <c r="H37" s="182"/>
      <c r="I37" s="181"/>
      <c r="J37" s="181"/>
      <c r="K37" s="77"/>
      <c r="L37" s="181"/>
      <c r="M37" s="78"/>
      <c r="N37" s="78"/>
      <c r="O37" s="78"/>
      <c r="P37" s="181"/>
      <c r="Q37" s="181"/>
      <c r="R37" s="193"/>
      <c r="S37" s="181"/>
      <c r="T37" s="199"/>
      <c r="U37" s="77"/>
      <c r="V37" s="77"/>
      <c r="W37" s="181"/>
      <c r="X37" s="199"/>
      <c r="Y37" s="199"/>
      <c r="Z37" s="76"/>
      <c r="AA37" s="78"/>
      <c r="AB37" s="78"/>
      <c r="AC37" s="185"/>
      <c r="AD37" s="185"/>
      <c r="AE37" s="79"/>
    </row>
    <row r="38" spans="2:33" ht="14.25" customHeight="1" x14ac:dyDescent="0.2">
      <c r="B38" s="73">
        <v>46</v>
      </c>
      <c r="C38" s="74"/>
      <c r="D38" s="74"/>
      <c r="E38" s="75"/>
      <c r="F38" s="75"/>
      <c r="G38" s="182"/>
      <c r="H38" s="182"/>
      <c r="I38" s="181"/>
      <c r="J38" s="181"/>
      <c r="K38" s="77"/>
      <c r="L38" s="181"/>
      <c r="M38" s="78"/>
      <c r="N38" s="78"/>
      <c r="O38" s="78"/>
      <c r="P38" s="181"/>
      <c r="Q38" s="181"/>
      <c r="R38" s="193"/>
      <c r="S38" s="181"/>
      <c r="T38" s="199"/>
      <c r="U38" s="77"/>
      <c r="V38" s="77"/>
      <c r="W38" s="181"/>
      <c r="X38" s="199"/>
      <c r="Y38" s="199"/>
      <c r="Z38" s="76"/>
      <c r="AA38" s="78"/>
      <c r="AB38" s="78"/>
      <c r="AC38" s="185"/>
      <c r="AD38" s="185"/>
      <c r="AE38" s="79"/>
    </row>
    <row r="39" spans="2:33" ht="14.25" customHeight="1" x14ac:dyDescent="0.2">
      <c r="B39" s="73">
        <v>47</v>
      </c>
      <c r="C39" s="74"/>
      <c r="D39" s="74"/>
      <c r="E39" s="75"/>
      <c r="F39" s="75"/>
      <c r="G39" s="182"/>
      <c r="H39" s="182"/>
      <c r="I39" s="181"/>
      <c r="J39" s="181"/>
      <c r="K39" s="77"/>
      <c r="L39" s="181"/>
      <c r="M39" s="78"/>
      <c r="N39" s="78"/>
      <c r="O39" s="78"/>
      <c r="P39" s="181"/>
      <c r="Q39" s="181"/>
      <c r="R39" s="193"/>
      <c r="S39" s="181"/>
      <c r="T39" s="199"/>
      <c r="U39" s="77"/>
      <c r="V39" s="77"/>
      <c r="W39" s="181"/>
      <c r="X39" s="199"/>
      <c r="Y39" s="199"/>
      <c r="Z39" s="76"/>
      <c r="AA39" s="78"/>
      <c r="AB39" s="78"/>
      <c r="AC39" s="185"/>
      <c r="AD39" s="185"/>
      <c r="AE39" s="79"/>
    </row>
    <row r="40" spans="2:33" ht="14.25" customHeight="1" x14ac:dyDescent="0.2">
      <c r="B40" s="73">
        <v>48</v>
      </c>
      <c r="C40" s="74"/>
      <c r="D40" s="74"/>
      <c r="E40" s="75"/>
      <c r="F40" s="75"/>
      <c r="G40" s="182"/>
      <c r="H40" s="182"/>
      <c r="I40" s="181"/>
      <c r="J40" s="181"/>
      <c r="K40" s="77"/>
      <c r="L40" s="181"/>
      <c r="M40" s="78"/>
      <c r="N40" s="78"/>
      <c r="O40" s="78"/>
      <c r="P40" s="181"/>
      <c r="Q40" s="181"/>
      <c r="R40" s="193"/>
      <c r="S40" s="181"/>
      <c r="T40" s="199"/>
      <c r="U40" s="77"/>
      <c r="V40" s="77"/>
      <c r="W40" s="181"/>
      <c r="X40" s="199"/>
      <c r="Y40" s="199"/>
      <c r="Z40" s="76"/>
      <c r="AA40" s="78"/>
      <c r="AB40" s="78"/>
      <c r="AC40" s="185"/>
      <c r="AD40" s="185"/>
      <c r="AE40" s="79"/>
    </row>
    <row r="41" spans="2:33" ht="14.25" customHeight="1" x14ac:dyDescent="0.2">
      <c r="B41" s="80">
        <v>49</v>
      </c>
      <c r="C41" s="81"/>
      <c r="D41" s="81"/>
      <c r="E41" s="75"/>
      <c r="F41" s="75"/>
      <c r="G41" s="182"/>
      <c r="H41" s="182"/>
      <c r="I41" s="181"/>
      <c r="J41" s="181"/>
      <c r="K41" s="83"/>
      <c r="L41" s="181"/>
      <c r="M41" s="84"/>
      <c r="N41" s="84"/>
      <c r="O41" s="84"/>
      <c r="P41" s="181"/>
      <c r="Q41" s="181"/>
      <c r="R41" s="193"/>
      <c r="S41" s="181"/>
      <c r="T41" s="199"/>
      <c r="U41" s="83"/>
      <c r="V41" s="83"/>
      <c r="W41" s="181"/>
      <c r="X41" s="199"/>
      <c r="Y41" s="199"/>
      <c r="Z41" s="82"/>
      <c r="AA41" s="84"/>
      <c r="AB41" s="84"/>
      <c r="AC41" s="185"/>
      <c r="AD41" s="185"/>
      <c r="AE41" s="85"/>
    </row>
    <row r="42" spans="2:33" ht="14.25" customHeight="1" thickBot="1" x14ac:dyDescent="0.25">
      <c r="B42" s="86">
        <v>50</v>
      </c>
      <c r="C42" s="87"/>
      <c r="D42" s="87"/>
      <c r="E42" s="88"/>
      <c r="F42" s="180"/>
      <c r="G42" s="181"/>
      <c r="H42" s="182"/>
      <c r="I42" s="181"/>
      <c r="J42" s="181"/>
      <c r="K42" s="90"/>
      <c r="L42" s="181"/>
      <c r="M42" s="91"/>
      <c r="N42" s="91"/>
      <c r="O42" s="91"/>
      <c r="P42" s="181"/>
      <c r="Q42" s="181"/>
      <c r="R42" s="193"/>
      <c r="S42" s="181"/>
      <c r="T42" s="199"/>
      <c r="U42" s="90"/>
      <c r="V42" s="90"/>
      <c r="W42" s="181"/>
      <c r="X42" s="199"/>
      <c r="Y42" s="199"/>
      <c r="Z42" s="89"/>
      <c r="AA42" s="91"/>
      <c r="AB42" s="91"/>
      <c r="AC42" s="185"/>
      <c r="AD42" s="185"/>
      <c r="AE42" s="92"/>
    </row>
    <row r="43" spans="2:33" ht="14.25" customHeight="1" thickBot="1" x14ac:dyDescent="0.25">
      <c r="B43" s="64"/>
      <c r="C43" s="64"/>
      <c r="D43" s="64"/>
      <c r="L43" s="93"/>
      <c r="M43" s="94"/>
      <c r="N43" s="95">
        <f>SUM(N8:N42)</f>
        <v>0</v>
      </c>
      <c r="O43" s="95">
        <f t="shared" ref="O43" si="0">SUM(O8:O42)</f>
        <v>0</v>
      </c>
      <c r="AA43" s="95">
        <f>SUM(AA8:AA42)</f>
        <v>0</v>
      </c>
      <c r="AB43" s="96">
        <f>SUM(AB8:AB42)</f>
        <v>0</v>
      </c>
      <c r="AC43" s="172"/>
      <c r="AD43" s="172"/>
    </row>
    <row r="44" spans="2:33" x14ac:dyDescent="0.2">
      <c r="I44" s="97"/>
      <c r="L44" s="97"/>
      <c r="M44" s="97"/>
      <c r="N44" s="97"/>
      <c r="O44" s="97"/>
      <c r="AA44" s="97"/>
      <c r="AB44" s="97"/>
      <c r="AC44" s="97"/>
      <c r="AD44" s="97"/>
      <c r="AE44" s="97"/>
      <c r="AF44" s="97"/>
      <c r="AG44" s="97"/>
    </row>
    <row r="45" spans="2:33" ht="15" x14ac:dyDescent="0.25">
      <c r="E45" s="98" t="s">
        <v>29</v>
      </c>
      <c r="G45" s="98"/>
      <c r="H45" s="98"/>
      <c r="L45" s="98" t="s">
        <v>30</v>
      </c>
      <c r="M45" s="98"/>
    </row>
    <row r="46" spans="2:33" ht="15" x14ac:dyDescent="0.25">
      <c r="E46" s="98" t="s">
        <v>31</v>
      </c>
      <c r="G46" s="98"/>
      <c r="H46" s="98"/>
      <c r="I46" s="99"/>
      <c r="AB46" s="99"/>
      <c r="AC46" s="99"/>
      <c r="AD46" s="99"/>
    </row>
    <row r="47" spans="2:33" ht="15" customHeight="1" x14ac:dyDescent="0.2">
      <c r="I47" s="99"/>
      <c r="AB47" s="99"/>
      <c r="AC47" s="99"/>
      <c r="AD47" s="99"/>
    </row>
    <row r="48" spans="2:33" ht="15" customHeight="1" x14ac:dyDescent="0.2">
      <c r="E48" s="64" t="s">
        <v>45</v>
      </c>
    </row>
    <row r="49" spans="2:31" ht="15.75" x14ac:dyDescent="0.25">
      <c r="E49" s="68" t="str">
        <f>IF(ISBLANK('[2]Tabela 1'!$F$3),"",'[2]Tabela 1'!$F$3)</f>
        <v>Emër Mbiemër</v>
      </c>
      <c r="I49" s="99"/>
      <c r="AB49" s="99"/>
      <c r="AC49" s="99"/>
      <c r="AD49" s="99"/>
    </row>
    <row r="52" spans="2:31" ht="15" x14ac:dyDescent="0.25">
      <c r="B52" s="100"/>
      <c r="C52" s="100"/>
      <c r="D52" s="100"/>
      <c r="I52" s="66"/>
      <c r="J52" s="98"/>
      <c r="K52" s="98"/>
      <c r="P52" s="101"/>
      <c r="Q52" s="101"/>
      <c r="R52" s="101"/>
      <c r="S52" s="98"/>
      <c r="T52" s="101"/>
      <c r="U52" s="98"/>
      <c r="V52" s="98"/>
      <c r="W52" s="101"/>
      <c r="X52" s="101"/>
      <c r="Y52" s="101"/>
      <c r="Z52" s="101"/>
      <c r="AB52" s="66"/>
      <c r="AC52" s="66"/>
      <c r="AD52" s="66"/>
      <c r="AE52" s="66"/>
    </row>
    <row r="53" spans="2:31" ht="15" x14ac:dyDescent="0.25">
      <c r="B53" s="100"/>
      <c r="C53" s="100"/>
      <c r="D53" s="100"/>
      <c r="I53" s="66"/>
      <c r="J53" s="98"/>
      <c r="K53" s="98"/>
      <c r="P53" s="98"/>
      <c r="Q53" s="98"/>
      <c r="R53" s="98"/>
      <c r="S53" s="98"/>
      <c r="T53" s="98"/>
      <c r="U53" s="98"/>
      <c r="V53" s="98"/>
      <c r="W53" s="98"/>
      <c r="X53" s="98"/>
      <c r="Y53" s="98"/>
      <c r="Z53" s="98"/>
      <c r="AB53" s="66"/>
      <c r="AC53" s="66"/>
      <c r="AD53" s="66"/>
      <c r="AE53" s="66"/>
    </row>
    <row r="54" spans="2:31" ht="15" x14ac:dyDescent="0.25">
      <c r="B54" s="100"/>
      <c r="C54" s="100"/>
      <c r="D54" s="100"/>
      <c r="I54" s="66"/>
      <c r="J54" s="98"/>
      <c r="K54" s="98"/>
      <c r="P54" s="98"/>
      <c r="Q54" s="98"/>
      <c r="R54" s="98"/>
      <c r="S54" s="98"/>
      <c r="T54" s="98"/>
      <c r="U54" s="98"/>
      <c r="V54" s="98"/>
      <c r="W54" s="98"/>
      <c r="X54" s="98"/>
      <c r="Y54" s="98"/>
      <c r="Z54" s="98"/>
      <c r="AB54" s="66"/>
      <c r="AC54" s="66"/>
      <c r="AD54" s="66"/>
      <c r="AE54" s="66"/>
    </row>
    <row r="55" spans="2:31" ht="15" x14ac:dyDescent="0.25">
      <c r="B55" s="100"/>
      <c r="C55" s="100"/>
      <c r="D55" s="100"/>
      <c r="I55" s="66"/>
      <c r="J55" s="98"/>
      <c r="K55" s="98"/>
      <c r="P55" s="98"/>
      <c r="Q55" s="98"/>
      <c r="R55" s="98"/>
      <c r="S55" s="98"/>
      <c r="T55" s="98"/>
      <c r="U55" s="98"/>
      <c r="V55" s="98"/>
      <c r="W55" s="98"/>
      <c r="X55" s="98"/>
      <c r="Y55" s="98"/>
      <c r="Z55" s="98"/>
      <c r="AB55" s="66"/>
      <c r="AC55" s="66"/>
      <c r="AD55" s="66"/>
      <c r="AE55" s="66"/>
    </row>
    <row r="56" spans="2:31" ht="15" x14ac:dyDescent="0.25">
      <c r="B56" s="100"/>
      <c r="C56" s="100"/>
      <c r="D56" s="100"/>
      <c r="I56" s="66"/>
      <c r="J56" s="98"/>
      <c r="K56" s="98"/>
      <c r="P56" s="98"/>
      <c r="Q56" s="98"/>
      <c r="R56" s="98"/>
      <c r="S56" s="98"/>
      <c r="T56" s="98"/>
      <c r="U56" s="98"/>
      <c r="V56" s="98"/>
      <c r="W56" s="98"/>
      <c r="X56" s="98"/>
      <c r="Y56" s="98"/>
      <c r="Z56" s="98"/>
      <c r="AB56" s="66"/>
      <c r="AC56" s="66"/>
      <c r="AD56" s="66"/>
      <c r="AE56" s="66"/>
    </row>
    <row r="57" spans="2:31" ht="15" x14ac:dyDescent="0.25">
      <c r="B57" s="100"/>
      <c r="C57" s="100"/>
      <c r="D57" s="100"/>
      <c r="I57" s="66"/>
      <c r="J57" s="98"/>
      <c r="K57" s="98"/>
      <c r="P57" s="98"/>
      <c r="Q57" s="98"/>
      <c r="R57" s="98"/>
      <c r="S57" s="98"/>
      <c r="T57" s="98"/>
      <c r="U57" s="98"/>
      <c r="V57" s="98"/>
      <c r="W57" s="98"/>
      <c r="X57" s="98"/>
      <c r="Y57" s="98"/>
      <c r="Z57" s="98"/>
      <c r="AB57" s="66"/>
      <c r="AC57" s="66"/>
      <c r="AD57" s="66"/>
      <c r="AE57" s="66"/>
    </row>
    <row r="58" spans="2:31" ht="15" x14ac:dyDescent="0.25">
      <c r="B58" s="100"/>
      <c r="C58" s="100"/>
      <c r="D58" s="100"/>
      <c r="I58" s="66"/>
      <c r="J58" s="98"/>
      <c r="K58" s="98"/>
      <c r="P58" s="98"/>
      <c r="Q58" s="98"/>
      <c r="R58" s="98"/>
      <c r="S58" s="98"/>
      <c r="T58" s="98"/>
      <c r="U58" s="98"/>
      <c r="V58" s="98"/>
      <c r="W58" s="98"/>
      <c r="X58" s="98"/>
      <c r="Y58" s="98"/>
      <c r="Z58" s="98"/>
      <c r="AB58" s="66"/>
      <c r="AC58" s="66"/>
      <c r="AD58" s="66"/>
      <c r="AE58" s="66"/>
    </row>
    <row r="59" spans="2:31" ht="15" x14ac:dyDescent="0.25">
      <c r="B59" s="100"/>
      <c r="C59" s="100"/>
      <c r="D59" s="100"/>
      <c r="I59" s="66"/>
      <c r="J59" s="98"/>
      <c r="K59" s="98"/>
      <c r="P59" s="98"/>
      <c r="Q59" s="98"/>
      <c r="R59" s="98"/>
      <c r="S59" s="98"/>
      <c r="T59" s="98"/>
      <c r="U59" s="98"/>
      <c r="V59" s="98"/>
      <c r="W59" s="98"/>
      <c r="X59" s="98"/>
      <c r="Y59" s="98"/>
      <c r="Z59" s="98"/>
      <c r="AB59" s="66"/>
      <c r="AC59" s="66"/>
      <c r="AD59" s="66"/>
      <c r="AE59" s="66"/>
    </row>
    <row r="60" spans="2:31" ht="15" x14ac:dyDescent="0.25">
      <c r="B60" s="100"/>
      <c r="C60" s="100"/>
      <c r="D60" s="100"/>
      <c r="I60" s="66"/>
      <c r="J60" s="98"/>
      <c r="K60" s="98"/>
      <c r="P60" s="98"/>
      <c r="Q60" s="98"/>
      <c r="R60" s="98"/>
      <c r="S60" s="98"/>
      <c r="T60" s="98"/>
      <c r="U60" s="98"/>
      <c r="V60" s="98"/>
      <c r="W60" s="98"/>
      <c r="X60" s="98"/>
      <c r="Y60" s="98"/>
      <c r="Z60" s="98"/>
      <c r="AB60" s="66"/>
      <c r="AC60" s="66"/>
      <c r="AD60" s="66"/>
      <c r="AE60" s="66"/>
    </row>
    <row r="61" spans="2:31" ht="15" x14ac:dyDescent="0.25">
      <c r="B61" s="100"/>
      <c r="C61" s="100"/>
      <c r="D61" s="100"/>
      <c r="I61" s="66"/>
      <c r="J61" s="98"/>
      <c r="K61" s="98"/>
      <c r="P61" s="98"/>
      <c r="Q61" s="98"/>
      <c r="R61" s="98"/>
      <c r="S61" s="98"/>
      <c r="T61" s="98"/>
      <c r="U61" s="98"/>
      <c r="V61" s="98"/>
      <c r="W61" s="98"/>
      <c r="X61" s="98"/>
      <c r="Y61" s="98"/>
      <c r="Z61" s="98"/>
      <c r="AB61" s="66"/>
      <c r="AC61" s="66"/>
      <c r="AD61" s="66"/>
      <c r="AE61" s="66"/>
    </row>
    <row r="62" spans="2:31" ht="15" x14ac:dyDescent="0.25">
      <c r="B62" s="100"/>
      <c r="C62" s="100"/>
      <c r="D62" s="100"/>
      <c r="I62" s="66"/>
      <c r="J62" s="98"/>
      <c r="K62" s="98"/>
      <c r="P62" s="98"/>
      <c r="Q62" s="98"/>
      <c r="R62" s="98"/>
      <c r="S62" s="102"/>
      <c r="T62" s="98"/>
      <c r="U62" s="102"/>
      <c r="V62" s="102"/>
      <c r="W62" s="98"/>
      <c r="X62" s="98"/>
      <c r="Y62" s="98"/>
      <c r="Z62" s="98"/>
      <c r="AB62" s="66"/>
      <c r="AC62" s="66"/>
      <c r="AD62" s="66"/>
      <c r="AE62" s="66"/>
    </row>
    <row r="63" spans="2:31" ht="15" x14ac:dyDescent="0.25">
      <c r="B63" s="100"/>
      <c r="C63" s="100"/>
      <c r="D63" s="100"/>
      <c r="I63" s="66"/>
      <c r="J63" s="63"/>
      <c r="K63" s="63"/>
      <c r="L63" s="66"/>
      <c r="M63" s="66"/>
      <c r="O63" s="66"/>
      <c r="P63" s="63"/>
      <c r="Q63" s="63"/>
      <c r="R63" s="63"/>
      <c r="S63" s="63"/>
      <c r="T63" s="63"/>
      <c r="U63" s="63"/>
      <c r="V63" s="63"/>
      <c r="W63" s="63"/>
      <c r="X63" s="63"/>
      <c r="Y63" s="63"/>
      <c r="Z63" s="63"/>
      <c r="AA63" s="66"/>
      <c r="AB63" s="66"/>
      <c r="AC63" s="66"/>
      <c r="AD63" s="66"/>
      <c r="AE63" s="66"/>
    </row>
    <row r="64" spans="2:31" ht="15" x14ac:dyDescent="0.25">
      <c r="B64" s="100"/>
      <c r="C64" s="100"/>
      <c r="D64" s="100"/>
      <c r="I64" s="66"/>
      <c r="J64" s="63"/>
      <c r="K64" s="63"/>
      <c r="L64" s="66"/>
      <c r="M64" s="66"/>
      <c r="O64" s="66"/>
      <c r="P64" s="63"/>
      <c r="Q64" s="63"/>
      <c r="R64" s="63"/>
      <c r="S64" s="63"/>
      <c r="T64" s="63"/>
      <c r="U64" s="63"/>
      <c r="V64" s="63"/>
      <c r="W64" s="63"/>
      <c r="X64" s="63"/>
      <c r="Y64" s="63"/>
      <c r="Z64" s="63"/>
      <c r="AA64" s="66"/>
      <c r="AB64" s="66"/>
      <c r="AC64" s="66"/>
      <c r="AD64" s="66"/>
      <c r="AE64" s="66"/>
    </row>
    <row r="65" spans="2:31" ht="15" x14ac:dyDescent="0.25">
      <c r="B65" s="100"/>
      <c r="C65" s="100"/>
      <c r="D65" s="100"/>
      <c r="I65" s="66"/>
      <c r="J65" s="63"/>
      <c r="K65" s="63"/>
      <c r="L65" s="66"/>
      <c r="M65" s="66"/>
      <c r="O65" s="66"/>
      <c r="P65" s="63"/>
      <c r="Q65" s="63"/>
      <c r="R65" s="63"/>
      <c r="S65" s="63"/>
      <c r="T65" s="63"/>
      <c r="U65" s="63"/>
      <c r="V65" s="63"/>
      <c r="W65" s="63"/>
      <c r="X65" s="63"/>
      <c r="Y65" s="63"/>
      <c r="Z65" s="63"/>
      <c r="AA65" s="66"/>
      <c r="AB65" s="66"/>
      <c r="AC65" s="66"/>
      <c r="AD65" s="66"/>
      <c r="AE65" s="66"/>
    </row>
    <row r="66" spans="2:31" ht="15" x14ac:dyDescent="0.25">
      <c r="B66" s="100"/>
      <c r="C66" s="100"/>
      <c r="D66" s="100"/>
      <c r="I66" s="66"/>
      <c r="J66" s="63"/>
      <c r="K66" s="63"/>
      <c r="L66" s="66"/>
      <c r="M66" s="66"/>
      <c r="O66" s="66"/>
      <c r="P66" s="63"/>
      <c r="Q66" s="63"/>
      <c r="R66" s="63"/>
      <c r="S66" s="63"/>
      <c r="T66" s="63"/>
      <c r="U66" s="63"/>
      <c r="V66" s="63"/>
      <c r="W66" s="63"/>
      <c r="X66" s="63"/>
      <c r="Y66" s="63"/>
      <c r="Z66" s="63"/>
      <c r="AA66" s="66"/>
      <c r="AB66" s="66"/>
      <c r="AC66" s="66"/>
      <c r="AD66" s="66"/>
      <c r="AE66" s="66"/>
    </row>
    <row r="67" spans="2:31" ht="15" x14ac:dyDescent="0.25">
      <c r="B67" s="100"/>
      <c r="C67" s="100"/>
      <c r="D67" s="100"/>
      <c r="I67" s="66"/>
      <c r="J67" s="63"/>
      <c r="K67" s="63"/>
      <c r="L67" s="66"/>
      <c r="M67" s="66"/>
      <c r="O67" s="66"/>
      <c r="P67" s="63"/>
      <c r="Q67" s="63"/>
      <c r="R67" s="63"/>
      <c r="S67" s="63"/>
      <c r="T67" s="63"/>
      <c r="U67" s="63"/>
      <c r="V67" s="63"/>
      <c r="W67" s="63"/>
      <c r="X67" s="63"/>
      <c r="Y67" s="63"/>
      <c r="Z67" s="63"/>
      <c r="AA67" s="66"/>
      <c r="AB67" s="66"/>
      <c r="AC67" s="66"/>
      <c r="AD67" s="66"/>
      <c r="AE67" s="66"/>
    </row>
    <row r="68" spans="2:31" ht="15" x14ac:dyDescent="0.25">
      <c r="B68" s="101"/>
      <c r="C68" s="101"/>
      <c r="D68" s="101"/>
      <c r="I68" s="66"/>
      <c r="J68" s="98"/>
      <c r="K68" s="98"/>
      <c r="L68" s="98"/>
      <c r="M68" s="98"/>
      <c r="O68" s="66"/>
      <c r="P68" s="98"/>
      <c r="Q68" s="98"/>
      <c r="R68" s="98"/>
      <c r="S68" s="98"/>
      <c r="T68" s="98"/>
      <c r="U68" s="98"/>
      <c r="V68" s="98"/>
      <c r="W68" s="98"/>
      <c r="X68" s="98"/>
      <c r="Y68" s="98"/>
      <c r="Z68" s="98"/>
      <c r="AA68" s="66"/>
      <c r="AB68" s="66"/>
      <c r="AC68" s="66"/>
      <c r="AD68" s="66"/>
      <c r="AE68" s="66"/>
    </row>
    <row r="69" spans="2:31" ht="15" x14ac:dyDescent="0.25">
      <c r="B69" s="100"/>
      <c r="C69" s="100"/>
      <c r="D69" s="100"/>
      <c r="I69" s="66"/>
      <c r="J69" s="98"/>
      <c r="K69" s="98"/>
      <c r="L69" s="66"/>
      <c r="M69" s="66"/>
      <c r="N69" s="66"/>
      <c r="O69" s="66"/>
      <c r="P69" s="98"/>
      <c r="Q69" s="98"/>
      <c r="R69" s="98"/>
      <c r="S69" s="63"/>
      <c r="T69" s="98"/>
      <c r="U69" s="63"/>
      <c r="V69" s="63"/>
      <c r="W69" s="98"/>
      <c r="X69" s="98"/>
      <c r="Y69" s="98"/>
      <c r="Z69" s="98"/>
      <c r="AA69" s="66"/>
      <c r="AB69" s="66"/>
      <c r="AC69" s="66"/>
      <c r="AD69" s="66"/>
      <c r="AE69" s="66"/>
    </row>
    <row r="70" spans="2:31" ht="15" x14ac:dyDescent="0.25">
      <c r="J70" s="98"/>
      <c r="K70" s="98"/>
      <c r="P70" s="98"/>
      <c r="Q70" s="98"/>
      <c r="R70" s="98"/>
      <c r="T70" s="98"/>
      <c r="W70" s="98"/>
      <c r="X70" s="98"/>
      <c r="Y70" s="98"/>
      <c r="Z70" s="98"/>
    </row>
  </sheetData>
  <mergeCells count="2">
    <mergeCell ref="L5:O5"/>
    <mergeCell ref="Z5:AB5"/>
  </mergeCells>
  <dataValidations xWindow="205" yWindow="434" count="19">
    <dataValidation allowBlank="1" showInputMessage="1" showErrorMessage="1" prompt="Emri i klientit duhet të plotësohet njësoj sipas ekstraktit të QKB" sqref="E6" xr:uid="{00000000-0002-0000-0100-000000000000}"/>
    <dataValidation allowBlank="1" showInputMessage="1" showErrorMessage="1" promptTitle="Kujdes" prompt="Duhet të zgjidhni vetëm opsionet në listë, pasi në rast të kundërt do konsiderohet mungesë informacioni" sqref="I6" xr:uid="{00000000-0002-0000-0100-000001000000}"/>
    <dataValidation allowBlank="1" showInputMessage="1" showErrorMessage="1" prompt="Shkruani mënyrën e përgatitjes së Pasqyrave Financiare të subjektit. _x000a_SKK_x000a_SNRF_x000a_SKK - OJF _x000a_SKKP - Kontabiliteti Publik" sqref="L6" xr:uid="{00000000-0002-0000-0100-000002000000}"/>
    <dataValidation allowBlank="1" showInputMessage="1" showErrorMessage="1" promptTitle="Forma e opinionit të auditimit" prompt="Opinion i pa kualifikuar _x000a_Opinion i kualifikuar _x000a_Mosdhënie opinioni (disclaimer) _x000a_Opinion negativ " sqref="W6" xr:uid="{00000000-0002-0000-0100-000003000000}"/>
    <dataValidation allowBlank="1" showInputMessage="1" showErrorMessage="1" prompt="Shënoni audituesin ligjorë/shoqërinë e auditimit individual ose të përbashkët që ka/në nënshkruar Raportin e Auditimit " sqref="X6 Z6" xr:uid="{00000000-0002-0000-0100-000004000000}"/>
    <dataValidation allowBlank="1" showInputMessage="1" showErrorMessage="1" prompt="Shënoni nëse angazhimi është individual apo i përbashkët (joint audit)" sqref="S6" xr:uid="{00000000-0002-0000-0100-000005000000}"/>
    <dataValidation allowBlank="1" showInputMessage="1" showErrorMessage="1" prompt="Shënoni datën e lëshimit të Raportit të Auditimit" sqref="U6" xr:uid="{00000000-0002-0000-0100-000006000000}"/>
    <dataValidation allowBlank="1" showInputMessage="1" showErrorMessage="1" prompt="Në këtë fushë duhet të përzgjidhet një nga opsionet e listës se në cilën industri operon shoqëria/subjekti i audituar. " sqref="G6:H6" xr:uid="{00000000-0002-0000-0100-000007000000}"/>
    <dataValidation allowBlank="1" showInputMessage="1" showErrorMessage="1" prompt="Në këtë qelizë duhet të shënohet Numri i Identifikimit të Personit të Tatueshëm / Numri Unik i Identifikimit të Subjektit " sqref="F6" xr:uid="{00000000-0002-0000-0100-000008000000}"/>
    <dataValidation type="textLength" errorStyle="warning" operator="equal" allowBlank="1" showInputMessage="1" showErrorMessage="1" error="NIPT/NUIS duhet të ketë detyrimisht 10 shifra" sqref="F8:F42" xr:uid="{00000000-0002-0000-0100-000009000000}">
      <formula1>10</formula1>
    </dataValidation>
    <dataValidation allowBlank="1" showInputMessage="1" showErrorMessage="1" prompt="Në këtë fushë duhet të përzgjidhet një nga opsionet e listës për formën e organizimit të shoqërisë/subjektit të audituar. " sqref="J6:K6" xr:uid="{00000000-0002-0000-0100-00000A000000}"/>
    <dataValidation allowBlank="1" showInputMessage="1" showErrorMessage="1" prompt="Shënoni datën e vendimit të asamblesë së ortakëve/aksionerëve për emërimin e audituesit ligjorë/shoqërisë auitimit" sqref="Q6" xr:uid="{00000000-0002-0000-0100-00000B000000}"/>
    <dataValidation allowBlank="1" showInputMessage="1" showErrorMessage="1" error="Formati i dates duhet te jete dd/mm/yyyy" prompt="Formati i dates duhet te jete dd/mm/yyyy_x000a_" sqref="R6" xr:uid="{00000000-0002-0000-0100-00000C000000}"/>
    <dataValidation type="date" allowBlank="1" showInputMessage="1" showErrorMessage="1" error="Formati i dates duhet te jete dd-mm-yyyy ose dd/mm/yyyy_x000a_" sqref="R7:R42" xr:uid="{00000000-0002-0000-0100-00000D000000}">
      <formula1>44197</formula1>
      <formula2>44561</formula2>
    </dataValidation>
    <dataValidation allowBlank="1" showErrorMessage="1" prompt="Shënoni nëse angazhimi është individual apo i përbashkët (joint audit)" sqref="T6" xr:uid="{00000000-0002-0000-0100-00000E000000}"/>
    <dataValidation allowBlank="1" showInputMessage="1" sqref="V7:V42" xr:uid="{00000000-0002-0000-0100-00000F000000}"/>
    <dataValidation allowBlank="1" showInputMessage="1" showErrorMessage="1" prompt="Shënoni audituesin ligjorë/shoqërinë e auditimit te angazhuar ne rishikimin e kontrollit te cilesise se angazhimit" sqref="Y6" xr:uid="{00000000-0002-0000-0100-000010000000}"/>
    <dataValidation allowBlank="1" showInputMessage="1" showErrorMessage="1" prompt="Sheno emrin e audituesit ligjor " sqref="T7:T42" xr:uid="{727C99AF-E874-474C-9085-27CCCC9429C5}"/>
    <dataValidation allowBlank="1" showInputMessage="1" showErrorMessage="1" prompt="Sheno emrin e audituesit ligjor" sqref="X7:Y42" xr:uid="{0D3BE933-C07B-4717-A6CF-3C0F8868C2D3}"/>
  </dataValidations>
  <pageMargins left="0.15748031496063" right="0.15748031496063" top="0.23622047244094499" bottom="0.511811023622047" header="0.15748031496063" footer="0.511811023622047"/>
  <pageSetup paperSize="8" scale="60" orientation="landscape" r:id="rId1"/>
  <headerFooter alignWithMargins="0"/>
  <extLst>
    <ext xmlns:x14="http://schemas.microsoft.com/office/spreadsheetml/2009/9/main" uri="{CCE6A557-97BC-4b89-ADB6-D9C93CAAB3DF}">
      <x14:dataValidations xmlns:xm="http://schemas.microsoft.com/office/excel/2006/main" xWindow="205" yWindow="434" count="12">
        <x14:dataValidation type="list" allowBlank="1" showInputMessage="1" showErrorMessage="1" xr:uid="{00000000-0002-0000-0100-000011000000}">
          <x14:formula1>
            <xm:f>'C:\Users\evejzati\Documents\01.Janar 2021\05.01.2021\Rregullorja e KC\[Copy of Modeli i miratuar Deklarime te angazhimeve per AL i rishikuar (3).XLSX]Tabela 5'!#REF!</xm:f>
          </x14:formula1>
          <xm:sqref>K8:K42</xm:sqref>
        </x14:dataValidation>
        <x14:dataValidation type="list" allowBlank="1" showErrorMessage="1" xr:uid="{00000000-0002-0000-0100-000012000000}">
          <x14:formula1>
            <xm:f>Legjenda!$A$2:$A$8</xm:f>
          </x14:formula1>
          <xm:sqref>G7:G42</xm:sqref>
        </x14:dataValidation>
        <x14:dataValidation type="list" allowBlank="1" showInputMessage="1" showErrorMessage="1" xr:uid="{00000000-0002-0000-0100-000013000000}">
          <x14:formula1>
            <xm:f>Legjenda!$B$1:$B$16</xm:f>
          </x14:formula1>
          <xm:sqref>H7:H42</xm:sqref>
        </x14:dataValidation>
        <x14:dataValidation type="list" allowBlank="1" showInputMessage="1" showErrorMessage="1" xr:uid="{00000000-0002-0000-0100-000014000000}">
          <x14:formula1>
            <xm:f>Legjenda!$G$2:$G$3</xm:f>
          </x14:formula1>
          <xm:sqref>I7:I42</xm:sqref>
        </x14:dataValidation>
        <x14:dataValidation type="list" allowBlank="1" showInputMessage="1" showErrorMessage="1" xr:uid="{00000000-0002-0000-0100-000015000000}">
          <x14:formula1>
            <xm:f>Legjenda!$C$2:$C$7</xm:f>
          </x14:formula1>
          <xm:sqref>J7:J42</xm:sqref>
        </x14:dataValidation>
        <x14:dataValidation type="list" allowBlank="1" showInputMessage="1" showErrorMessage="1" xr:uid="{00000000-0002-0000-0100-000016000000}">
          <x14:formula1>
            <xm:f>Legjenda!$I$2:$I$5</xm:f>
          </x14:formula1>
          <xm:sqref>L7:L42</xm:sqref>
        </x14:dataValidation>
        <x14:dataValidation type="list" allowBlank="1" showInputMessage="1" showErrorMessage="1" xr:uid="{00000000-0002-0000-0100-000018000000}">
          <x14:formula1>
            <xm:f>Legjenda!$E$2:$E$4</xm:f>
          </x14:formula1>
          <xm:sqref>Q7:Q42</xm:sqref>
        </x14:dataValidation>
        <x14:dataValidation type="list" allowBlank="1" showInputMessage="1" showErrorMessage="1" xr:uid="{00000000-0002-0000-0100-000019000000}">
          <x14:formula1>
            <xm:f>Legjenda!$F$2:$F$3</xm:f>
          </x14:formula1>
          <xm:sqref>S7:S42</xm:sqref>
        </x14:dataValidation>
        <x14:dataValidation type="list" allowBlank="1" showInputMessage="1" showErrorMessage="1" xr:uid="{00000000-0002-0000-0100-00001B000000}">
          <x14:formula1>
            <xm:f>Legjenda!$D$2:$D$5</xm:f>
          </x14:formula1>
          <xm:sqref>W7:W42</xm:sqref>
        </x14:dataValidation>
        <x14:dataValidation type="list" allowBlank="1" showInputMessage="1" showErrorMessage="1" xr:uid="{00000000-0002-0000-0100-00001C000000}">
          <x14:formula1>
            <xm:f>Legjenda!$M$1:$M$36</xm:f>
          </x14:formula1>
          <xm:sqref>AC7:AC42</xm:sqref>
        </x14:dataValidation>
        <x14:dataValidation type="list" allowBlank="1" showInputMessage="1" showErrorMessage="1" xr:uid="{00000000-0002-0000-0100-00001D000000}">
          <x14:formula1>
            <xm:f>Legjenda!$N$2:$N$3</xm:f>
          </x14:formula1>
          <xm:sqref>AD7:AD42</xm:sqref>
        </x14:dataValidation>
        <x14:dataValidation type="list" allowBlank="1" showInputMessage="1" showErrorMessage="1" xr:uid="{9CA085E4-6B06-4420-B42C-097BACAA0865}">
          <x14:formula1>
            <xm:f>Legjenda!$K$2:$K$17</xm:f>
          </x14:formula1>
          <xm:sqref>P7:P42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C00000"/>
  </sheetPr>
  <dimension ref="B1:N51"/>
  <sheetViews>
    <sheetView showGridLines="0" zoomScale="80" zoomScaleNormal="80" workbookViewId="0">
      <selection activeCell="G13" sqref="G13"/>
    </sheetView>
  </sheetViews>
  <sheetFormatPr defaultColWidth="9.140625" defaultRowHeight="12.75" x14ac:dyDescent="0.2"/>
  <cols>
    <col min="1" max="1" width="3.85546875" style="64" customWidth="1"/>
    <col min="2" max="2" width="4.85546875" style="64" customWidth="1"/>
    <col min="3" max="3" width="21.28515625" style="64" customWidth="1"/>
    <col min="4" max="4" width="25.7109375" style="64" customWidth="1"/>
    <col min="5" max="5" width="21" style="64" customWidth="1"/>
    <col min="6" max="6" width="16.5703125" style="64" customWidth="1"/>
    <col min="7" max="7" width="16" style="64" customWidth="1"/>
    <col min="8" max="8" width="58.85546875" style="64" customWidth="1"/>
    <col min="9" max="9" width="27.140625" style="64" customWidth="1"/>
    <col min="10" max="10" width="19.28515625" style="64" customWidth="1"/>
    <col min="11" max="12" width="16.28515625" style="64" customWidth="1"/>
    <col min="13" max="13" width="12.85546875" style="64" customWidth="1"/>
    <col min="14" max="14" width="21.140625" style="64" customWidth="1"/>
    <col min="15" max="15" width="9.140625" style="64" customWidth="1"/>
    <col min="16" max="16384" width="9.140625" style="64"/>
  </cols>
  <sheetData>
    <row r="1" spans="2:14" ht="18.75" customHeight="1" x14ac:dyDescent="0.25">
      <c r="B1" s="63" t="s">
        <v>59</v>
      </c>
      <c r="C1" s="63"/>
      <c r="D1" s="63"/>
      <c r="E1" s="63"/>
      <c r="F1" s="103"/>
      <c r="G1" s="103"/>
      <c r="N1" s="67" t="s">
        <v>47</v>
      </c>
    </row>
    <row r="2" spans="2:14" x14ac:dyDescent="0.2">
      <c r="B2" s="104"/>
      <c r="C2" s="104"/>
      <c r="D2" s="104"/>
      <c r="J2" s="105"/>
    </row>
    <row r="3" spans="2:14" ht="15.75" x14ac:dyDescent="0.25">
      <c r="B3" s="232" t="s">
        <v>108</v>
      </c>
      <c r="C3" s="232"/>
      <c r="D3" s="232"/>
      <c r="E3" s="232"/>
      <c r="F3" s="232"/>
      <c r="G3" s="232"/>
      <c r="H3" s="232"/>
      <c r="I3" s="232"/>
      <c r="J3" s="232"/>
      <c r="K3" s="232"/>
      <c r="L3" s="232"/>
      <c r="M3" s="232"/>
      <c r="N3" s="232"/>
    </row>
    <row r="4" spans="2:14" x14ac:dyDescent="0.2">
      <c r="B4" s="69"/>
      <c r="C4" s="69"/>
      <c r="D4" s="69"/>
    </row>
    <row r="5" spans="2:14" ht="13.5" thickBot="1" x14ac:dyDescent="0.25">
      <c r="B5" s="69"/>
      <c r="C5" s="69"/>
      <c r="D5" s="69"/>
      <c r="H5" s="112"/>
    </row>
    <row r="6" spans="2:14" s="112" customFormat="1" ht="84" customHeight="1" thickBot="1" x14ac:dyDescent="0.25">
      <c r="B6" s="106" t="s">
        <v>23</v>
      </c>
      <c r="C6" s="144" t="s">
        <v>100</v>
      </c>
      <c r="D6" s="144" t="s">
        <v>101</v>
      </c>
      <c r="E6" s="107" t="s">
        <v>16</v>
      </c>
      <c r="F6" s="108" t="s">
        <v>60</v>
      </c>
      <c r="G6" s="109" t="s">
        <v>36</v>
      </c>
      <c r="H6" s="110" t="s">
        <v>48</v>
      </c>
      <c r="I6" s="110" t="s">
        <v>147</v>
      </c>
      <c r="J6" s="108" t="s">
        <v>49</v>
      </c>
      <c r="K6" s="110" t="s">
        <v>50</v>
      </c>
      <c r="L6" s="108" t="s">
        <v>51</v>
      </c>
      <c r="M6" s="108" t="s">
        <v>52</v>
      </c>
      <c r="N6" s="111" t="s">
        <v>13</v>
      </c>
    </row>
    <row r="7" spans="2:14" ht="15" customHeight="1" x14ac:dyDescent="0.25">
      <c r="B7" s="113">
        <v>1</v>
      </c>
      <c r="C7" s="145"/>
      <c r="D7" s="145"/>
      <c r="E7" s="114"/>
      <c r="F7" s="115"/>
      <c r="G7" s="116"/>
      <c r="H7" s="117"/>
      <c r="I7" s="201"/>
      <c r="J7" s="116"/>
      <c r="K7" s="118"/>
      <c r="L7" s="118"/>
      <c r="M7" s="117"/>
      <c r="N7" s="119"/>
    </row>
    <row r="8" spans="2:14" ht="15" customHeight="1" x14ac:dyDescent="0.25">
      <c r="B8" s="120">
        <v>2</v>
      </c>
      <c r="C8" s="146"/>
      <c r="D8" s="146"/>
      <c r="E8" s="121"/>
      <c r="F8" s="75"/>
      <c r="G8" s="77"/>
      <c r="H8" s="122"/>
      <c r="I8" s="122"/>
      <c r="J8" s="77"/>
      <c r="K8" s="123"/>
      <c r="L8" s="123"/>
      <c r="M8" s="124"/>
      <c r="N8" s="125"/>
    </row>
    <row r="9" spans="2:14" ht="15" customHeight="1" x14ac:dyDescent="0.25">
      <c r="B9" s="126">
        <v>3</v>
      </c>
      <c r="C9" s="147"/>
      <c r="D9" s="147"/>
      <c r="E9" s="127"/>
      <c r="F9" s="75"/>
      <c r="G9" s="77"/>
      <c r="H9" s="122"/>
      <c r="I9" s="122"/>
      <c r="J9" s="77"/>
      <c r="K9" s="123"/>
      <c r="L9" s="123"/>
      <c r="M9" s="124"/>
      <c r="N9" s="125"/>
    </row>
    <row r="10" spans="2:14" ht="15" customHeight="1" x14ac:dyDescent="0.25">
      <c r="B10" s="120">
        <v>4</v>
      </c>
      <c r="C10" s="146"/>
      <c r="D10" s="146"/>
      <c r="E10" s="121"/>
      <c r="F10" s="75"/>
      <c r="G10" s="77"/>
      <c r="H10" s="122"/>
      <c r="I10" s="122"/>
      <c r="J10" s="77"/>
      <c r="K10" s="123"/>
      <c r="L10" s="123"/>
      <c r="M10" s="124"/>
      <c r="N10" s="125"/>
    </row>
    <row r="11" spans="2:14" ht="15" customHeight="1" x14ac:dyDescent="0.25">
      <c r="B11" s="120">
        <v>5</v>
      </c>
      <c r="C11" s="146"/>
      <c r="D11" s="146"/>
      <c r="E11" s="121"/>
      <c r="F11" s="75"/>
      <c r="G11" s="77"/>
      <c r="H11" s="122"/>
      <c r="I11" s="122"/>
      <c r="J11" s="77"/>
      <c r="K11" s="123"/>
      <c r="L11" s="123"/>
      <c r="M11" s="124"/>
      <c r="N11" s="125"/>
    </row>
    <row r="12" spans="2:14" ht="15" customHeight="1" x14ac:dyDescent="0.25">
      <c r="B12" s="126">
        <v>6</v>
      </c>
      <c r="C12" s="147"/>
      <c r="D12" s="147"/>
      <c r="E12" s="121"/>
      <c r="F12" s="75"/>
      <c r="G12" s="77"/>
      <c r="H12" s="122"/>
      <c r="I12" s="122"/>
      <c r="J12" s="77"/>
      <c r="K12" s="123"/>
      <c r="L12" s="123"/>
      <c r="M12" s="124"/>
      <c r="N12" s="125"/>
    </row>
    <row r="13" spans="2:14" ht="15" customHeight="1" x14ac:dyDescent="0.25">
      <c r="B13" s="126">
        <v>7</v>
      </c>
      <c r="C13" s="147"/>
      <c r="D13" s="147"/>
      <c r="E13" s="127"/>
      <c r="F13" s="75"/>
      <c r="G13" s="77"/>
      <c r="H13" s="122"/>
      <c r="I13" s="122"/>
      <c r="J13" s="77"/>
      <c r="K13" s="123"/>
      <c r="L13" s="123"/>
      <c r="M13" s="124"/>
      <c r="N13" s="125"/>
    </row>
    <row r="14" spans="2:14" ht="15" customHeight="1" x14ac:dyDescent="0.25">
      <c r="B14" s="128">
        <v>8</v>
      </c>
      <c r="C14" s="148"/>
      <c r="D14" s="148"/>
      <c r="E14" s="129"/>
      <c r="F14" s="130"/>
      <c r="G14" s="77"/>
      <c r="H14" s="131"/>
      <c r="I14" s="131"/>
      <c r="J14" s="83"/>
      <c r="K14" s="132"/>
      <c r="L14" s="132"/>
      <c r="M14" s="133"/>
      <c r="N14" s="134"/>
    </row>
    <row r="15" spans="2:14" ht="15" customHeight="1" x14ac:dyDescent="0.25">
      <c r="B15" s="128">
        <v>9</v>
      </c>
      <c r="C15" s="148"/>
      <c r="D15" s="148"/>
      <c r="E15" s="129"/>
      <c r="F15" s="130"/>
      <c r="G15" s="77"/>
      <c r="H15" s="131"/>
      <c r="I15" s="131"/>
      <c r="J15" s="83"/>
      <c r="K15" s="132"/>
      <c r="L15" s="132"/>
      <c r="M15" s="133"/>
      <c r="N15" s="134"/>
    </row>
    <row r="16" spans="2:14" ht="15" customHeight="1" x14ac:dyDescent="0.25">
      <c r="B16" s="128">
        <v>10</v>
      </c>
      <c r="C16" s="148"/>
      <c r="D16" s="148"/>
      <c r="E16" s="129"/>
      <c r="F16" s="130"/>
      <c r="G16" s="77"/>
      <c r="H16" s="131"/>
      <c r="I16" s="131"/>
      <c r="J16" s="83"/>
      <c r="K16" s="132"/>
      <c r="L16" s="132"/>
      <c r="M16" s="133"/>
      <c r="N16" s="134"/>
    </row>
    <row r="17" spans="2:14" ht="15" customHeight="1" x14ac:dyDescent="0.25">
      <c r="B17" s="128">
        <v>11</v>
      </c>
      <c r="C17" s="148"/>
      <c r="D17" s="148"/>
      <c r="E17" s="129"/>
      <c r="F17" s="130"/>
      <c r="G17" s="77"/>
      <c r="H17" s="131"/>
      <c r="I17" s="131"/>
      <c r="J17" s="83"/>
      <c r="K17" s="132"/>
      <c r="L17" s="132"/>
      <c r="M17" s="133"/>
      <c r="N17" s="134"/>
    </row>
    <row r="18" spans="2:14" ht="15" customHeight="1" x14ac:dyDescent="0.25">
      <c r="B18" s="128">
        <v>12</v>
      </c>
      <c r="C18" s="148"/>
      <c r="D18" s="148"/>
      <c r="E18" s="129"/>
      <c r="F18" s="130"/>
      <c r="G18" s="77"/>
      <c r="H18" s="131"/>
      <c r="I18" s="131"/>
      <c r="J18" s="83"/>
      <c r="K18" s="132"/>
      <c r="L18" s="132"/>
      <c r="M18" s="133"/>
      <c r="N18" s="134"/>
    </row>
    <row r="19" spans="2:14" ht="15" customHeight="1" x14ac:dyDescent="0.25">
      <c r="B19" s="128">
        <v>13</v>
      </c>
      <c r="C19" s="148"/>
      <c r="D19" s="148"/>
      <c r="E19" s="129"/>
      <c r="F19" s="130"/>
      <c r="G19" s="77"/>
      <c r="H19" s="131"/>
      <c r="I19" s="131"/>
      <c r="J19" s="83"/>
      <c r="K19" s="132"/>
      <c r="L19" s="132"/>
      <c r="M19" s="133"/>
      <c r="N19" s="134"/>
    </row>
    <row r="20" spans="2:14" ht="15" customHeight="1" x14ac:dyDescent="0.25">
      <c r="B20" s="128">
        <v>14</v>
      </c>
      <c r="C20" s="148"/>
      <c r="D20" s="148"/>
      <c r="E20" s="129"/>
      <c r="F20" s="130"/>
      <c r="G20" s="77"/>
      <c r="H20" s="131"/>
      <c r="I20" s="131"/>
      <c r="J20" s="83"/>
      <c r="K20" s="132"/>
      <c r="L20" s="132"/>
      <c r="M20" s="133"/>
      <c r="N20" s="134"/>
    </row>
    <row r="21" spans="2:14" ht="15" customHeight="1" x14ac:dyDescent="0.25">
      <c r="B21" s="128">
        <v>15</v>
      </c>
      <c r="C21" s="148"/>
      <c r="D21" s="148"/>
      <c r="E21" s="129"/>
      <c r="F21" s="130"/>
      <c r="G21" s="77"/>
      <c r="H21" s="131"/>
      <c r="I21" s="131"/>
      <c r="J21" s="83"/>
      <c r="K21" s="132"/>
      <c r="L21" s="132"/>
      <c r="M21" s="133"/>
      <c r="N21" s="134"/>
    </row>
    <row r="22" spans="2:14" ht="15" customHeight="1" x14ac:dyDescent="0.25">
      <c r="B22" s="128">
        <v>16</v>
      </c>
      <c r="C22" s="148"/>
      <c r="D22" s="148"/>
      <c r="E22" s="129"/>
      <c r="F22" s="130"/>
      <c r="G22" s="77"/>
      <c r="H22" s="131"/>
      <c r="I22" s="131"/>
      <c r="J22" s="83"/>
      <c r="K22" s="132"/>
      <c r="L22" s="132"/>
      <c r="M22" s="133"/>
      <c r="N22" s="134"/>
    </row>
    <row r="23" spans="2:14" ht="15" customHeight="1" x14ac:dyDescent="0.25">
      <c r="B23" s="128">
        <v>17</v>
      </c>
      <c r="C23" s="148"/>
      <c r="D23" s="148"/>
      <c r="E23" s="129"/>
      <c r="F23" s="130"/>
      <c r="G23" s="77"/>
      <c r="H23" s="131"/>
      <c r="I23" s="131"/>
      <c r="J23" s="83"/>
      <c r="K23" s="132"/>
      <c r="L23" s="132"/>
      <c r="M23" s="133"/>
      <c r="N23" s="134"/>
    </row>
    <row r="24" spans="2:14" ht="15" customHeight="1" x14ac:dyDescent="0.25">
      <c r="B24" s="128">
        <v>18</v>
      </c>
      <c r="C24" s="148"/>
      <c r="D24" s="148"/>
      <c r="E24" s="129"/>
      <c r="F24" s="130"/>
      <c r="G24" s="77"/>
      <c r="H24" s="131"/>
      <c r="I24" s="131"/>
      <c r="J24" s="83"/>
      <c r="K24" s="132"/>
      <c r="L24" s="132"/>
      <c r="M24" s="133"/>
      <c r="N24" s="134"/>
    </row>
    <row r="25" spans="2:14" ht="15" customHeight="1" x14ac:dyDescent="0.25">
      <c r="B25" s="128">
        <v>19</v>
      </c>
      <c r="C25" s="148"/>
      <c r="D25" s="148"/>
      <c r="E25" s="129"/>
      <c r="F25" s="130"/>
      <c r="G25" s="77"/>
      <c r="H25" s="131"/>
      <c r="I25" s="131"/>
      <c r="J25" s="83"/>
      <c r="K25" s="132"/>
      <c r="L25" s="132"/>
      <c r="M25" s="133"/>
      <c r="N25" s="134"/>
    </row>
    <row r="26" spans="2:14" ht="15" customHeight="1" x14ac:dyDescent="0.25">
      <c r="B26" s="128">
        <v>20</v>
      </c>
      <c r="C26" s="148"/>
      <c r="D26" s="148"/>
      <c r="E26" s="129"/>
      <c r="F26" s="130"/>
      <c r="G26" s="77"/>
      <c r="H26" s="131"/>
      <c r="I26" s="131"/>
      <c r="J26" s="83"/>
      <c r="K26" s="132"/>
      <c r="L26" s="132"/>
      <c r="M26" s="133"/>
      <c r="N26" s="134"/>
    </row>
    <row r="27" spans="2:14" ht="15" customHeight="1" x14ac:dyDescent="0.25">
      <c r="B27" s="128">
        <v>21</v>
      </c>
      <c r="C27" s="148"/>
      <c r="D27" s="148"/>
      <c r="E27" s="129"/>
      <c r="F27" s="130"/>
      <c r="G27" s="77"/>
      <c r="H27" s="131"/>
      <c r="I27" s="131"/>
      <c r="J27" s="83"/>
      <c r="K27" s="132"/>
      <c r="L27" s="132"/>
      <c r="M27" s="133"/>
      <c r="N27" s="134"/>
    </row>
    <row r="28" spans="2:14" ht="15" customHeight="1" x14ac:dyDescent="0.25">
      <c r="B28" s="128">
        <v>22</v>
      </c>
      <c r="C28" s="148"/>
      <c r="D28" s="148"/>
      <c r="E28" s="129"/>
      <c r="F28" s="130"/>
      <c r="G28" s="77"/>
      <c r="H28" s="131"/>
      <c r="I28" s="131"/>
      <c r="J28" s="83"/>
      <c r="K28" s="132"/>
      <c r="L28" s="132"/>
      <c r="M28" s="133"/>
      <c r="N28" s="134"/>
    </row>
    <row r="29" spans="2:14" ht="15" customHeight="1" x14ac:dyDescent="0.25">
      <c r="B29" s="128">
        <v>23</v>
      </c>
      <c r="C29" s="148"/>
      <c r="D29" s="148"/>
      <c r="E29" s="129"/>
      <c r="F29" s="130"/>
      <c r="G29" s="77"/>
      <c r="H29" s="131"/>
      <c r="I29" s="131"/>
      <c r="J29" s="83"/>
      <c r="K29" s="132"/>
      <c r="L29" s="132"/>
      <c r="M29" s="133"/>
      <c r="N29" s="134"/>
    </row>
    <row r="30" spans="2:14" ht="15" customHeight="1" x14ac:dyDescent="0.25">
      <c r="B30" s="128">
        <v>24</v>
      </c>
      <c r="C30" s="148"/>
      <c r="D30" s="148"/>
      <c r="E30" s="129"/>
      <c r="F30" s="130"/>
      <c r="G30" s="77"/>
      <c r="H30" s="131"/>
      <c r="I30" s="131"/>
      <c r="J30" s="83"/>
      <c r="K30" s="132"/>
      <c r="L30" s="132"/>
      <c r="M30" s="133"/>
      <c r="N30" s="134"/>
    </row>
    <row r="31" spans="2:14" ht="15" customHeight="1" x14ac:dyDescent="0.25">
      <c r="B31" s="128">
        <v>25</v>
      </c>
      <c r="C31" s="148"/>
      <c r="D31" s="148"/>
      <c r="E31" s="129"/>
      <c r="F31" s="130"/>
      <c r="G31" s="77"/>
      <c r="H31" s="131"/>
      <c r="I31" s="131"/>
      <c r="J31" s="83"/>
      <c r="K31" s="132"/>
      <c r="L31" s="132"/>
      <c r="M31" s="133"/>
      <c r="N31" s="134"/>
    </row>
    <row r="32" spans="2:14" ht="15" customHeight="1" x14ac:dyDescent="0.25">
      <c r="B32" s="128">
        <v>26</v>
      </c>
      <c r="C32" s="148"/>
      <c r="D32" s="148"/>
      <c r="E32" s="129"/>
      <c r="F32" s="130"/>
      <c r="G32" s="77"/>
      <c r="H32" s="131"/>
      <c r="I32" s="131"/>
      <c r="J32" s="83"/>
      <c r="K32" s="132"/>
      <c r="L32" s="132"/>
      <c r="M32" s="133"/>
      <c r="N32" s="134"/>
    </row>
    <row r="33" spans="2:14" ht="15" customHeight="1" x14ac:dyDescent="0.25">
      <c r="B33" s="128">
        <v>27</v>
      </c>
      <c r="C33" s="148"/>
      <c r="D33" s="148"/>
      <c r="E33" s="129"/>
      <c r="F33" s="130"/>
      <c r="G33" s="77"/>
      <c r="H33" s="131"/>
      <c r="I33" s="131"/>
      <c r="J33" s="83"/>
      <c r="K33" s="132"/>
      <c r="L33" s="132"/>
      <c r="M33" s="133"/>
      <c r="N33" s="134"/>
    </row>
    <row r="34" spans="2:14" ht="15" customHeight="1" x14ac:dyDescent="0.25">
      <c r="B34" s="128">
        <v>28</v>
      </c>
      <c r="C34" s="148"/>
      <c r="D34" s="148"/>
      <c r="E34" s="129"/>
      <c r="F34" s="130"/>
      <c r="G34" s="77"/>
      <c r="H34" s="131"/>
      <c r="I34" s="131"/>
      <c r="J34" s="83"/>
      <c r="K34" s="132"/>
      <c r="L34" s="132"/>
      <c r="M34" s="133"/>
      <c r="N34" s="134"/>
    </row>
    <row r="35" spans="2:14" ht="15" customHeight="1" thickBot="1" x14ac:dyDescent="0.3">
      <c r="B35" s="135">
        <v>29</v>
      </c>
      <c r="C35" s="149"/>
      <c r="D35" s="149"/>
      <c r="E35" s="136"/>
      <c r="F35" s="88"/>
      <c r="G35" s="90"/>
      <c r="H35" s="137"/>
      <c r="I35" s="137"/>
      <c r="J35" s="90"/>
      <c r="K35" s="138"/>
      <c r="L35" s="138"/>
      <c r="M35" s="139"/>
      <c r="N35" s="140"/>
    </row>
    <row r="36" spans="2:14" ht="15" customHeight="1" thickBot="1" x14ac:dyDescent="0.25">
      <c r="B36" s="69"/>
      <c r="C36" s="69"/>
      <c r="D36" s="69"/>
      <c r="K36" s="141">
        <f>SUM(K7:K35)</f>
        <v>0</v>
      </c>
      <c r="L36" s="141">
        <f>SUM(L7:L35)</f>
        <v>0</v>
      </c>
    </row>
    <row r="37" spans="2:14" ht="14.25" customHeight="1" x14ac:dyDescent="0.2">
      <c r="B37" s="69"/>
      <c r="C37" s="69"/>
      <c r="D37" s="69"/>
    </row>
    <row r="38" spans="2:14" x14ac:dyDescent="0.2">
      <c r="B38" s="64" t="s">
        <v>53</v>
      </c>
    </row>
    <row r="40" spans="2:14" ht="15" customHeight="1" x14ac:dyDescent="0.25">
      <c r="E40" s="98" t="s">
        <v>29</v>
      </c>
      <c r="J40" s="64" t="s">
        <v>30</v>
      </c>
    </row>
    <row r="41" spans="2:14" ht="15" customHeight="1" x14ac:dyDescent="0.25">
      <c r="E41" s="98" t="s">
        <v>31</v>
      </c>
    </row>
    <row r="42" spans="2:14" ht="26.25" customHeight="1" x14ac:dyDescent="0.2">
      <c r="E42" s="64" t="s">
        <v>45</v>
      </c>
    </row>
    <row r="43" spans="2:14" ht="15" customHeight="1" x14ac:dyDescent="0.25">
      <c r="E43" s="68" t="str">
        <f>IF(ISBLANK('[2]Tabela 1'!$F$3),"",'[2]Tabela 1'!$F$3)</f>
        <v>Emër Mbiemër</v>
      </c>
    </row>
    <row r="44" spans="2:14" ht="15" customHeight="1" x14ac:dyDescent="0.2"/>
    <row r="45" spans="2:14" ht="15" customHeight="1" x14ac:dyDescent="0.2"/>
    <row r="46" spans="2:14" ht="14.25" x14ac:dyDescent="0.2">
      <c r="B46" s="66" t="s">
        <v>46</v>
      </c>
      <c r="C46" s="66"/>
      <c r="D46" s="66"/>
      <c r="E46" s="63"/>
      <c r="J46" s="142"/>
    </row>
    <row r="47" spans="2:14" x14ac:dyDescent="0.2">
      <c r="B47" s="64" t="s">
        <v>54</v>
      </c>
      <c r="J47" s="142"/>
    </row>
    <row r="48" spans="2:14" x14ac:dyDescent="0.2">
      <c r="B48" s="64" t="s">
        <v>55</v>
      </c>
      <c r="F48" s="143"/>
      <c r="G48" s="143"/>
      <c r="H48" s="143"/>
      <c r="I48" s="143"/>
      <c r="J48" s="142"/>
    </row>
    <row r="49" spans="2:10" x14ac:dyDescent="0.2">
      <c r="B49" s="64" t="s">
        <v>56</v>
      </c>
      <c r="J49" s="142"/>
    </row>
    <row r="50" spans="2:10" x14ac:dyDescent="0.2">
      <c r="B50" s="64" t="s">
        <v>57</v>
      </c>
    </row>
    <row r="51" spans="2:10" ht="15" x14ac:dyDescent="0.25">
      <c r="B51" s="64" t="s">
        <v>58</v>
      </c>
      <c r="E51" s="98"/>
      <c r="F51" s="98"/>
      <c r="G51" s="98"/>
      <c r="H51" s="98"/>
      <c r="I51" s="98"/>
    </row>
  </sheetData>
  <mergeCells count="1">
    <mergeCell ref="B3:N3"/>
  </mergeCells>
  <dataValidations count="8">
    <dataValidation type="list" allowBlank="1" showInputMessage="1" showErrorMessage="1" sqref="H8:H35" xr:uid="{00000000-0002-0000-0400-000000000000}">
      <formula1>$B$48:$B$51</formula1>
    </dataValidation>
    <dataValidation allowBlank="1" showInputMessage="1" showErrorMessage="1" prompt="Shënoni nëse shërbimi i ofruar është i vetëm apo ofrohet në vazhdimësi për subjektin. " sqref="J6" xr:uid="{00000000-0002-0000-0400-000001000000}"/>
    <dataValidation allowBlank="1" showInputMessage="1" showErrorMessage="1" prompt="Në këtë fushë duhet të përzgjidhet një nga opsionet e listës për formën e organizimit të shoqërisë/subjektit të audituar. " sqref="G6" xr:uid="{00000000-0002-0000-0400-000002000000}"/>
    <dataValidation allowBlank="1" showInputMessage="1" showErrorMessage="1" prompt="NIPT/NUIS përbëhet nga 10 shifra. Fillon me gërmë, në mes 8 numra dhe përfundon me gërmë. " sqref="F6" xr:uid="{00000000-0002-0000-0400-000003000000}"/>
    <dataValidation type="textLength" errorStyle="warning" operator="equal" allowBlank="1" showInputMessage="1" showErrorMessage="1" error="NIPT/NUIS duhet të ketë 10 shifra" sqref="F7:F35" xr:uid="{00000000-0002-0000-0400-000004000000}">
      <formula1>10</formula1>
    </dataValidation>
    <dataValidation allowBlank="1" showInputMessage="1" showErrorMessage="1" prompt="Shënoni stafin e angazhuar në ofrimin e shërbimeve të kryera" sqref="M6" xr:uid="{00000000-0002-0000-0400-000005000000}"/>
    <dataValidation allowBlank="1" showInputMessage="1" showErrorMessage="1" prompt="Zgjidhni një nga opsionet e shënuara për llojin e shërbimeve që i ofroni njësisë ekonomike" sqref="H6" xr:uid="{00000000-0002-0000-0400-000006000000}"/>
    <dataValidation allowBlank="1" showErrorMessage="1" sqref="I7:I35" xr:uid="{00000000-0002-0000-0400-000007000000}"/>
  </dataValidations>
  <pageMargins left="0.26" right="0.33" top="0.75" bottom="0.74" header="0.3" footer="0.3"/>
  <pageSetup paperSize="8" scale="5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8000000}">
          <x14:formula1>
            <xm:f>Legjenda!$H$2:$H$3</xm:f>
          </x14:formula1>
          <xm:sqref>J7:J35</xm:sqref>
        </x14:dataValidation>
        <x14:dataValidation type="list" allowBlank="1" showInputMessage="1" showErrorMessage="1" xr:uid="{00000000-0002-0000-0400-000009000000}">
          <x14:formula1>
            <xm:f>Legjenda!$M$1:$M$32</xm:f>
          </x14:formula1>
          <xm:sqref>H7</xm:sqref>
        </x14:dataValidation>
        <x14:dataValidation type="list" allowBlank="1" showInputMessage="1" showErrorMessage="1" xr:uid="{00000000-0002-0000-0400-00000A000000}">
          <x14:formula1>
            <xm:f>Legjenda!$C$2:$C$7</xm:f>
          </x14:formula1>
          <xm:sqref>G7:G35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61F9-E452-4091-A2EA-00E0950F59CA}">
  <sheetPr>
    <tabColor rgb="FFC00000"/>
  </sheetPr>
  <dimension ref="B1:F67"/>
  <sheetViews>
    <sheetView topLeftCell="A34" workbookViewId="0">
      <selection activeCell="C59" sqref="C59"/>
    </sheetView>
  </sheetViews>
  <sheetFormatPr defaultRowHeight="12.75" x14ac:dyDescent="0.2"/>
  <cols>
    <col min="2" max="2" width="37.140625" customWidth="1"/>
    <col min="3" max="3" width="47.85546875" customWidth="1"/>
    <col min="4" max="4" width="37.28515625" customWidth="1"/>
    <col min="5" max="5" width="20.7109375" customWidth="1"/>
    <col min="6" max="6" width="17.42578125" customWidth="1"/>
  </cols>
  <sheetData>
    <row r="1" spans="2:6" x14ac:dyDescent="0.2">
      <c r="F1" s="67" t="s">
        <v>212</v>
      </c>
    </row>
    <row r="2" spans="2:6" x14ac:dyDescent="0.2">
      <c r="B2" s="233" t="s">
        <v>213</v>
      </c>
      <c r="C2" s="233"/>
      <c r="D2" s="233"/>
      <c r="E2" s="233"/>
      <c r="F2" s="233"/>
    </row>
    <row r="3" spans="2:6" ht="13.5" thickBot="1" x14ac:dyDescent="0.25">
      <c r="B3" s="203"/>
      <c r="C3" s="203"/>
      <c r="D3" s="203"/>
    </row>
    <row r="4" spans="2:6" ht="31.5" customHeight="1" thickBot="1" x14ac:dyDescent="0.25">
      <c r="B4" s="224" t="s">
        <v>153</v>
      </c>
      <c r="C4" s="225" t="s">
        <v>154</v>
      </c>
      <c r="D4" s="225" t="s">
        <v>155</v>
      </c>
      <c r="E4" s="226" t="s">
        <v>51</v>
      </c>
      <c r="F4" s="227" t="s">
        <v>156</v>
      </c>
    </row>
    <row r="5" spans="2:6" x14ac:dyDescent="0.2">
      <c r="B5" s="220"/>
      <c r="C5" s="221"/>
      <c r="D5" s="221"/>
      <c r="E5" s="222"/>
      <c r="F5" s="223" t="e">
        <f>'Shërbime Jo Auditimi'!E5/'Angazhimet e auditimit'!AB7</f>
        <v>#DIV/0!</v>
      </c>
    </row>
    <row r="6" spans="2:6" x14ac:dyDescent="0.2">
      <c r="B6" s="207"/>
      <c r="C6" s="206"/>
      <c r="D6" s="204"/>
      <c r="E6" s="205"/>
      <c r="F6" s="208"/>
    </row>
    <row r="7" spans="2:6" x14ac:dyDescent="0.2">
      <c r="B7" s="207"/>
      <c r="C7" s="206"/>
      <c r="D7" s="204"/>
      <c r="E7" s="206"/>
      <c r="F7" s="208"/>
    </row>
    <row r="8" spans="2:6" x14ac:dyDescent="0.2">
      <c r="B8" s="207"/>
      <c r="C8" s="206"/>
      <c r="D8" s="204"/>
      <c r="E8" s="206"/>
      <c r="F8" s="208"/>
    </row>
    <row r="9" spans="2:6" x14ac:dyDescent="0.2">
      <c r="B9" s="207"/>
      <c r="C9" s="206"/>
      <c r="D9" s="204"/>
      <c r="E9" s="206"/>
      <c r="F9" s="208"/>
    </row>
    <row r="10" spans="2:6" x14ac:dyDescent="0.2">
      <c r="B10" s="207"/>
      <c r="C10" s="206"/>
      <c r="D10" s="204"/>
      <c r="E10" s="206"/>
      <c r="F10" s="208"/>
    </row>
    <row r="11" spans="2:6" x14ac:dyDescent="0.2">
      <c r="B11" s="207"/>
      <c r="C11" s="206"/>
      <c r="D11" s="204"/>
      <c r="E11" s="206"/>
      <c r="F11" s="208"/>
    </row>
    <row r="12" spans="2:6" x14ac:dyDescent="0.2">
      <c r="B12" s="207"/>
      <c r="C12" s="206"/>
      <c r="D12" s="204"/>
      <c r="E12" s="206"/>
      <c r="F12" s="208"/>
    </row>
    <row r="13" spans="2:6" x14ac:dyDescent="0.2">
      <c r="B13" s="207"/>
      <c r="C13" s="206"/>
      <c r="D13" s="204"/>
      <c r="E13" s="206"/>
      <c r="F13" s="208"/>
    </row>
    <row r="14" spans="2:6" ht="13.5" thickBot="1" x14ac:dyDescent="0.25">
      <c r="B14" s="209"/>
      <c r="C14" s="210"/>
      <c r="D14" s="210"/>
      <c r="E14" s="211"/>
      <c r="F14" s="212"/>
    </row>
    <row r="15" spans="2:6" ht="13.5" thickBot="1" x14ac:dyDescent="0.25">
      <c r="E15" s="141">
        <f>SUM(E5:E14)</f>
        <v>0</v>
      </c>
    </row>
    <row r="23" spans="2:2" x14ac:dyDescent="0.2">
      <c r="B23" s="203" t="s">
        <v>189</v>
      </c>
    </row>
    <row r="24" spans="2:2" x14ac:dyDescent="0.2">
      <c r="B24" s="203" t="s">
        <v>161</v>
      </c>
    </row>
    <row r="25" spans="2:2" x14ac:dyDescent="0.2">
      <c r="B25" s="203" t="s">
        <v>211</v>
      </c>
    </row>
    <row r="27" spans="2:2" x14ac:dyDescent="0.2">
      <c r="B27" t="s">
        <v>190</v>
      </c>
    </row>
    <row r="28" spans="2:2" x14ac:dyDescent="0.2">
      <c r="B28" t="s">
        <v>191</v>
      </c>
    </row>
    <row r="29" spans="2:2" x14ac:dyDescent="0.2">
      <c r="B29" t="s">
        <v>192</v>
      </c>
    </row>
    <row r="30" spans="2:2" x14ac:dyDescent="0.2">
      <c r="B30" t="s">
        <v>193</v>
      </c>
    </row>
    <row r="31" spans="2:2" x14ac:dyDescent="0.2">
      <c r="B31" t="s">
        <v>170</v>
      </c>
    </row>
    <row r="32" spans="2:2" x14ac:dyDescent="0.2">
      <c r="B32" s="218" t="s">
        <v>163</v>
      </c>
    </row>
    <row r="33" spans="2:2" x14ac:dyDescent="0.2">
      <c r="B33" s="218" t="s">
        <v>164</v>
      </c>
    </row>
    <row r="34" spans="2:2" x14ac:dyDescent="0.2">
      <c r="B34" s="218" t="s">
        <v>165</v>
      </c>
    </row>
    <row r="35" spans="2:2" x14ac:dyDescent="0.2">
      <c r="B35" s="218" t="s">
        <v>166</v>
      </c>
    </row>
    <row r="36" spans="2:2" x14ac:dyDescent="0.2">
      <c r="B36" s="218" t="s">
        <v>206</v>
      </c>
    </row>
    <row r="37" spans="2:2" x14ac:dyDescent="0.2">
      <c r="B37" s="218" t="s">
        <v>207</v>
      </c>
    </row>
    <row r="38" spans="2:2" x14ac:dyDescent="0.2">
      <c r="B38" s="218" t="s">
        <v>208</v>
      </c>
    </row>
    <row r="39" spans="2:2" x14ac:dyDescent="0.2">
      <c r="B39" t="s">
        <v>171</v>
      </c>
    </row>
    <row r="40" spans="2:2" x14ac:dyDescent="0.2">
      <c r="B40" t="s">
        <v>172</v>
      </c>
    </row>
    <row r="41" spans="2:2" x14ac:dyDescent="0.2">
      <c r="B41" t="s">
        <v>174</v>
      </c>
    </row>
    <row r="42" spans="2:2" x14ac:dyDescent="0.2">
      <c r="B42" t="s">
        <v>173</v>
      </c>
    </row>
    <row r="43" spans="2:2" x14ac:dyDescent="0.2">
      <c r="B43" t="s">
        <v>194</v>
      </c>
    </row>
    <row r="44" spans="2:2" x14ac:dyDescent="0.2">
      <c r="B44" t="s">
        <v>175</v>
      </c>
    </row>
    <row r="45" spans="2:2" x14ac:dyDescent="0.2">
      <c r="B45" s="218" t="s">
        <v>176</v>
      </c>
    </row>
    <row r="46" spans="2:2" x14ac:dyDescent="0.2">
      <c r="B46" s="218" t="s">
        <v>177</v>
      </c>
    </row>
    <row r="47" spans="2:2" x14ac:dyDescent="0.2">
      <c r="B47" s="218" t="s">
        <v>178</v>
      </c>
    </row>
    <row r="48" spans="2:2" x14ac:dyDescent="0.2">
      <c r="B48" t="s">
        <v>179</v>
      </c>
    </row>
    <row r="49" spans="2:2" x14ac:dyDescent="0.2">
      <c r="B49" t="s">
        <v>180</v>
      </c>
    </row>
    <row r="50" spans="2:2" x14ac:dyDescent="0.2">
      <c r="B50" t="s">
        <v>181</v>
      </c>
    </row>
    <row r="51" spans="2:2" x14ac:dyDescent="0.2">
      <c r="B51" t="s">
        <v>182</v>
      </c>
    </row>
    <row r="52" spans="2:2" x14ac:dyDescent="0.2">
      <c r="B52" s="218" t="s">
        <v>183</v>
      </c>
    </row>
    <row r="53" spans="2:2" x14ac:dyDescent="0.2">
      <c r="B53" s="219" t="s">
        <v>184</v>
      </c>
    </row>
    <row r="54" spans="2:2" x14ac:dyDescent="0.2">
      <c r="B54" s="219" t="s">
        <v>185</v>
      </c>
    </row>
    <row r="55" spans="2:2" x14ac:dyDescent="0.2">
      <c r="B55" s="218" t="s">
        <v>186</v>
      </c>
    </row>
    <row r="56" spans="2:2" x14ac:dyDescent="0.2">
      <c r="B56" s="218" t="s">
        <v>187</v>
      </c>
    </row>
    <row r="57" spans="2:2" x14ac:dyDescent="0.2">
      <c r="B57" t="s">
        <v>195</v>
      </c>
    </row>
    <row r="58" spans="2:2" x14ac:dyDescent="0.2">
      <c r="B58" s="218" t="s">
        <v>196</v>
      </c>
    </row>
    <row r="59" spans="2:2" x14ac:dyDescent="0.2">
      <c r="B59" s="218" t="s">
        <v>197</v>
      </c>
    </row>
    <row r="60" spans="2:2" x14ac:dyDescent="0.2">
      <c r="B60" s="218" t="s">
        <v>198</v>
      </c>
    </row>
    <row r="61" spans="2:2" x14ac:dyDescent="0.2">
      <c r="B61" t="s">
        <v>199</v>
      </c>
    </row>
    <row r="62" spans="2:2" x14ac:dyDescent="0.2">
      <c r="B62" t="s">
        <v>200</v>
      </c>
    </row>
    <row r="63" spans="2:2" x14ac:dyDescent="0.2">
      <c r="B63" t="s">
        <v>201</v>
      </c>
    </row>
    <row r="64" spans="2:2" x14ac:dyDescent="0.2">
      <c r="B64" t="s">
        <v>202</v>
      </c>
    </row>
    <row r="65" spans="2:2" x14ac:dyDescent="0.2">
      <c r="B65" t="s">
        <v>203</v>
      </c>
    </row>
    <row r="66" spans="2:2" x14ac:dyDescent="0.2">
      <c r="B66" t="s">
        <v>204</v>
      </c>
    </row>
    <row r="67" spans="2:2" x14ac:dyDescent="0.2">
      <c r="B67" t="s">
        <v>205</v>
      </c>
    </row>
  </sheetData>
  <mergeCells count="1">
    <mergeCell ref="B2:F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CB8902B-D4BB-4A7A-BEC5-A3DA3B581F26}">
          <x14:formula1>
            <xm:f>Legjenda!$M$6:$M$31</xm:f>
          </x14:formula1>
          <xm:sqref>B5:B14</xm:sqref>
        </x14:dataValidation>
        <x14:dataValidation type="list" allowBlank="1" showInputMessage="1" showErrorMessage="1" xr:uid="{358D02F1-BCE5-46BC-B7A7-5411B45B5D4D}">
          <x14:formula1>
            <xm:f>Legjenda!$N$2:$N$3</xm:f>
          </x14:formula1>
          <xm:sqref>D5:D14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50"/>
  </sheetPr>
  <dimension ref="B1:H24"/>
  <sheetViews>
    <sheetView tabSelected="1" zoomScaleNormal="100" workbookViewId="0">
      <selection activeCell="L10" sqref="L10"/>
    </sheetView>
  </sheetViews>
  <sheetFormatPr defaultRowHeight="12.75" x14ac:dyDescent="0.2"/>
  <cols>
    <col min="1" max="1" width="2.140625" customWidth="1"/>
    <col min="7" max="7" width="36.7109375" customWidth="1"/>
    <col min="8" max="8" width="14" customWidth="1"/>
  </cols>
  <sheetData>
    <row r="1" spans="2:8" ht="13.5" thickBot="1" x14ac:dyDescent="0.25"/>
    <row r="2" spans="2:8" x14ac:dyDescent="0.2">
      <c r="B2" s="155"/>
      <c r="C2" s="156"/>
      <c r="D2" s="156"/>
      <c r="E2" s="156"/>
      <c r="F2" s="156"/>
      <c r="G2" s="156"/>
      <c r="H2" s="157"/>
    </row>
    <row r="3" spans="2:8" ht="22.5" customHeight="1" x14ac:dyDescent="0.2">
      <c r="B3" s="236" t="s">
        <v>97</v>
      </c>
      <c r="C3" s="237"/>
      <c r="D3" s="237"/>
      <c r="E3" s="237"/>
      <c r="F3" s="237"/>
      <c r="G3" s="237"/>
      <c r="H3" s="238"/>
    </row>
    <row r="4" spans="2:8" x14ac:dyDescent="0.2">
      <c r="B4" s="159"/>
      <c r="C4" s="160"/>
      <c r="D4" s="160"/>
      <c r="E4" s="160"/>
      <c r="F4" s="160"/>
      <c r="G4" s="160"/>
      <c r="H4" s="161"/>
    </row>
    <row r="5" spans="2:8" ht="59.25" customHeight="1" x14ac:dyDescent="0.2">
      <c r="B5" s="239" t="s">
        <v>220</v>
      </c>
      <c r="C5" s="240"/>
      <c r="D5" s="240"/>
      <c r="E5" s="240"/>
      <c r="F5" s="240"/>
      <c r="G5" s="240"/>
      <c r="H5" s="241"/>
    </row>
    <row r="6" spans="2:8" ht="33.75" customHeight="1" x14ac:dyDescent="0.2">
      <c r="B6" s="239" t="s">
        <v>149</v>
      </c>
      <c r="C6" s="240"/>
      <c r="D6" s="240"/>
      <c r="E6" s="240"/>
      <c r="F6" s="240"/>
      <c r="G6" s="240"/>
      <c r="H6" s="241"/>
    </row>
    <row r="7" spans="2:8" x14ac:dyDescent="0.2">
      <c r="B7" s="159"/>
      <c r="C7" s="160"/>
      <c r="D7" s="160"/>
      <c r="E7" s="160"/>
      <c r="F7" s="160"/>
      <c r="G7" s="160"/>
      <c r="H7" s="161"/>
    </row>
    <row r="8" spans="2:8" ht="15.75" x14ac:dyDescent="0.25">
      <c r="B8" s="158" t="s">
        <v>15</v>
      </c>
      <c r="C8" s="6"/>
      <c r="D8" s="6"/>
      <c r="E8" s="6"/>
      <c r="F8" s="6"/>
      <c r="G8" s="6"/>
      <c r="H8" s="14"/>
    </row>
    <row r="9" spans="2:8" ht="48.75" customHeight="1" x14ac:dyDescent="0.2">
      <c r="B9" s="242" t="s">
        <v>150</v>
      </c>
      <c r="C9" s="243"/>
      <c r="D9" s="243"/>
      <c r="E9" s="243"/>
      <c r="F9" s="243"/>
      <c r="G9" s="243"/>
      <c r="H9" s="244"/>
    </row>
    <row r="10" spans="2:8" ht="22.5" customHeight="1" x14ac:dyDescent="0.2">
      <c r="B10" s="242" t="s">
        <v>219</v>
      </c>
      <c r="C10" s="243"/>
      <c r="D10" s="243"/>
      <c r="E10" s="243"/>
      <c r="F10" s="243"/>
      <c r="G10" s="243"/>
      <c r="H10" s="244"/>
    </row>
    <row r="11" spans="2:8" ht="26.25" customHeight="1" x14ac:dyDescent="0.2">
      <c r="B11" s="242"/>
      <c r="C11" s="243"/>
      <c r="D11" s="243"/>
      <c r="E11" s="243"/>
      <c r="F11" s="243"/>
      <c r="G11" s="243"/>
      <c r="H11" s="244"/>
    </row>
    <row r="12" spans="2:8" ht="33" customHeight="1" x14ac:dyDescent="0.2">
      <c r="B12" s="242" t="s">
        <v>151</v>
      </c>
      <c r="C12" s="243"/>
      <c r="D12" s="243"/>
      <c r="E12" s="243"/>
      <c r="F12" s="243"/>
      <c r="G12" s="243"/>
      <c r="H12" s="244"/>
    </row>
    <row r="13" spans="2:8" ht="45.75" customHeight="1" x14ac:dyDescent="0.2">
      <c r="B13" s="242" t="s">
        <v>152</v>
      </c>
      <c r="C13" s="243"/>
      <c r="D13" s="243"/>
      <c r="E13" s="243"/>
      <c r="F13" s="243"/>
      <c r="G13" s="243"/>
      <c r="H13" s="244"/>
    </row>
    <row r="14" spans="2:8" ht="30.75" customHeight="1" x14ac:dyDescent="0.2">
      <c r="B14" s="242" t="s">
        <v>148</v>
      </c>
      <c r="C14" s="243"/>
      <c r="D14" s="243"/>
      <c r="E14" s="243"/>
      <c r="F14" s="243"/>
      <c r="G14" s="243"/>
      <c r="H14" s="244"/>
    </row>
    <row r="15" spans="2:8" x14ac:dyDescent="0.2">
      <c r="B15" s="5"/>
      <c r="C15" s="16"/>
      <c r="D15" s="17"/>
      <c r="E15" s="6"/>
      <c r="F15" s="6"/>
      <c r="G15" s="6"/>
      <c r="H15" s="14"/>
    </row>
    <row r="16" spans="2:8" x14ac:dyDescent="0.2">
      <c r="B16" s="159"/>
      <c r="C16" s="160"/>
      <c r="D16" s="160"/>
      <c r="E16" s="160"/>
      <c r="F16" s="160"/>
      <c r="G16" s="160"/>
      <c r="H16" s="14"/>
    </row>
    <row r="17" spans="2:8" ht="13.5" customHeight="1" x14ac:dyDescent="0.2">
      <c r="B17" s="159"/>
      <c r="C17" s="160"/>
      <c r="D17" s="160"/>
      <c r="E17" s="160"/>
      <c r="F17" s="160"/>
      <c r="G17" s="160"/>
      <c r="H17" s="14"/>
    </row>
    <row r="18" spans="2:8" x14ac:dyDescent="0.2">
      <c r="B18" s="5"/>
      <c r="C18" s="16"/>
      <c r="D18" s="17"/>
      <c r="E18" s="6"/>
      <c r="F18" s="6"/>
      <c r="G18" s="6"/>
      <c r="H18" s="14"/>
    </row>
    <row r="19" spans="2:8" x14ac:dyDescent="0.2">
      <c r="B19" s="159"/>
      <c r="C19" s="160"/>
      <c r="D19" s="160"/>
      <c r="E19" s="160"/>
      <c r="F19" s="160"/>
      <c r="G19" s="160"/>
      <c r="H19" s="161"/>
    </row>
    <row r="20" spans="2:8" ht="15.75" x14ac:dyDescent="0.25">
      <c r="B20" s="165" t="s">
        <v>29</v>
      </c>
      <c r="C20" s="166"/>
      <c r="D20" s="166"/>
      <c r="E20" s="166"/>
      <c r="F20" s="166"/>
      <c r="G20" s="234" t="s">
        <v>30</v>
      </c>
      <c r="H20" s="235"/>
    </row>
    <row r="21" spans="2:8" ht="15.75" x14ac:dyDescent="0.25">
      <c r="B21" s="165" t="s">
        <v>31</v>
      </c>
      <c r="C21" s="166"/>
      <c r="D21" s="166"/>
      <c r="E21" s="166"/>
      <c r="F21" s="166"/>
      <c r="G21" s="166"/>
      <c r="H21" s="161"/>
    </row>
    <row r="22" spans="2:8" ht="15.75" x14ac:dyDescent="0.25">
      <c r="B22" s="165" t="s">
        <v>32</v>
      </c>
      <c r="C22" s="166"/>
      <c r="D22" s="166"/>
      <c r="E22" s="166"/>
      <c r="F22" s="166"/>
      <c r="G22" s="166"/>
      <c r="H22" s="161"/>
    </row>
    <row r="23" spans="2:8" ht="15.75" x14ac:dyDescent="0.25">
      <c r="B23" s="165" t="s">
        <v>0</v>
      </c>
      <c r="C23" s="166"/>
      <c r="D23" s="166"/>
      <c r="E23" s="166"/>
      <c r="F23" s="166"/>
      <c r="G23" s="166"/>
      <c r="H23" s="161"/>
    </row>
    <row r="24" spans="2:8" ht="13.5" thickBot="1" x14ac:dyDescent="0.25">
      <c r="B24" s="162"/>
      <c r="C24" s="163"/>
      <c r="D24" s="163"/>
      <c r="E24" s="163"/>
      <c r="F24" s="163"/>
      <c r="G24" s="163"/>
      <c r="H24" s="164"/>
    </row>
  </sheetData>
  <sheetProtection formatCells="0" formatColumns="0" formatRows="0" insertColumns="0" insertRows="0" insertHyperlinks="0" deleteColumns="0" deleteRows="0" sort="0" autoFilter="0" pivotTables="0"/>
  <mergeCells count="9">
    <mergeCell ref="G20:H20"/>
    <mergeCell ref="B3:H3"/>
    <mergeCell ref="B5:H5"/>
    <mergeCell ref="B6:H6"/>
    <mergeCell ref="B9:H9"/>
    <mergeCell ref="B10:H11"/>
    <mergeCell ref="B12:H12"/>
    <mergeCell ref="B13:H13"/>
    <mergeCell ref="B14:H14"/>
  </mergeCells>
  <pageMargins left="0.7" right="0.7" top="0.37" bottom="0.7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rgb="FF00B050"/>
  </sheetPr>
  <dimension ref="A1:N32"/>
  <sheetViews>
    <sheetView showGridLines="0" zoomScale="80" zoomScaleNormal="80" workbookViewId="0">
      <selection activeCell="E8" sqref="E8"/>
    </sheetView>
  </sheetViews>
  <sheetFormatPr defaultRowHeight="12.75" x14ac:dyDescent="0.2"/>
  <cols>
    <col min="1" max="1" width="38.85546875" style="150" customWidth="1"/>
    <col min="2" max="2" width="45.42578125" style="150" customWidth="1"/>
    <col min="3" max="3" width="25.7109375" style="150" customWidth="1"/>
    <col min="4" max="4" width="33.85546875" style="150" customWidth="1"/>
    <col min="5" max="5" width="30" style="150" customWidth="1"/>
    <col min="6" max="6" width="21.140625" style="150" customWidth="1"/>
    <col min="7" max="7" width="12.7109375" style="150" customWidth="1"/>
    <col min="8" max="8" width="16.42578125" style="150" customWidth="1"/>
    <col min="9" max="12" width="10.5703125" style="150" customWidth="1"/>
    <col min="13" max="13" width="115.42578125" style="196" customWidth="1"/>
    <col min="14" max="36" width="10.5703125" style="150" customWidth="1"/>
    <col min="37" max="16384" width="9.140625" style="150"/>
  </cols>
  <sheetData>
    <row r="1" spans="1:14" ht="38.25" x14ac:dyDescent="0.2">
      <c r="A1" s="177" t="s">
        <v>61</v>
      </c>
      <c r="B1" s="174" t="s">
        <v>118</v>
      </c>
      <c r="C1" s="178" t="s">
        <v>62</v>
      </c>
      <c r="D1" s="177" t="s">
        <v>63</v>
      </c>
      <c r="E1" s="177" t="s">
        <v>41</v>
      </c>
      <c r="F1" s="177" t="s">
        <v>64</v>
      </c>
      <c r="G1" s="177" t="s">
        <v>65</v>
      </c>
      <c r="H1" s="177" t="s">
        <v>66</v>
      </c>
      <c r="I1" s="177" t="s">
        <v>67</v>
      </c>
      <c r="J1" s="177" t="s">
        <v>131</v>
      </c>
      <c r="K1" s="151" t="s">
        <v>133</v>
      </c>
      <c r="M1" s="177" t="s">
        <v>135</v>
      </c>
    </row>
    <row r="2" spans="1:14" ht="54" x14ac:dyDescent="0.2">
      <c r="A2" s="175" t="s">
        <v>68</v>
      </c>
      <c r="B2" s="174" t="s">
        <v>119</v>
      </c>
      <c r="C2" s="175" t="s">
        <v>69</v>
      </c>
      <c r="D2" s="175" t="s">
        <v>70</v>
      </c>
      <c r="E2" s="175" t="s">
        <v>71</v>
      </c>
      <c r="F2" s="151" t="s">
        <v>72</v>
      </c>
      <c r="G2" s="151" t="s">
        <v>65</v>
      </c>
      <c r="H2" s="151" t="s">
        <v>73</v>
      </c>
      <c r="I2" s="175" t="s">
        <v>74</v>
      </c>
      <c r="K2" s="192">
        <v>2010</v>
      </c>
      <c r="M2" s="177" t="s">
        <v>136</v>
      </c>
      <c r="N2" s="198" t="s">
        <v>143</v>
      </c>
    </row>
    <row r="3" spans="1:14" ht="25.5" x14ac:dyDescent="0.2">
      <c r="A3" s="179" t="s">
        <v>75</v>
      </c>
      <c r="B3" s="173" t="s">
        <v>120</v>
      </c>
      <c r="C3" s="175" t="s">
        <v>76</v>
      </c>
      <c r="D3" s="175" t="s">
        <v>77</v>
      </c>
      <c r="E3" s="175" t="s">
        <v>78</v>
      </c>
      <c r="F3" s="151" t="s">
        <v>79</v>
      </c>
      <c r="G3" s="150" t="s">
        <v>80</v>
      </c>
      <c r="H3" s="151" t="s">
        <v>81</v>
      </c>
      <c r="I3" s="175" t="s">
        <v>82</v>
      </c>
      <c r="K3" s="192">
        <v>2011</v>
      </c>
      <c r="M3" s="177" t="s">
        <v>137</v>
      </c>
      <c r="N3" s="198" t="s">
        <v>144</v>
      </c>
    </row>
    <row r="4" spans="1:14" ht="61.5" customHeight="1" x14ac:dyDescent="0.2">
      <c r="A4" s="179" t="s">
        <v>215</v>
      </c>
      <c r="B4" s="173" t="s">
        <v>121</v>
      </c>
      <c r="C4" s="175" t="s">
        <v>83</v>
      </c>
      <c r="D4" s="175" t="s">
        <v>84</v>
      </c>
      <c r="E4" s="175" t="s">
        <v>85</v>
      </c>
      <c r="I4" s="175" t="s">
        <v>86</v>
      </c>
      <c r="K4" s="192">
        <v>2012</v>
      </c>
      <c r="M4" s="194" t="s">
        <v>134</v>
      </c>
    </row>
    <row r="5" spans="1:14" ht="27" x14ac:dyDescent="0.2">
      <c r="A5" s="175" t="s">
        <v>117</v>
      </c>
      <c r="B5" s="173" t="s">
        <v>122</v>
      </c>
      <c r="C5" s="176" t="s">
        <v>88</v>
      </c>
      <c r="D5" s="175" t="s">
        <v>89</v>
      </c>
      <c r="I5" s="175" t="s">
        <v>90</v>
      </c>
      <c r="K5" s="192">
        <v>2013</v>
      </c>
      <c r="M5" s="177" t="s">
        <v>162</v>
      </c>
    </row>
    <row r="6" spans="1:14" ht="40.5" x14ac:dyDescent="0.2">
      <c r="A6" s="175" t="s">
        <v>87</v>
      </c>
      <c r="B6" s="173" t="s">
        <v>123</v>
      </c>
      <c r="C6" s="175" t="s">
        <v>92</v>
      </c>
      <c r="K6" s="192">
        <v>2014</v>
      </c>
      <c r="M6" s="177" t="s">
        <v>170</v>
      </c>
    </row>
    <row r="7" spans="1:14" ht="27" x14ac:dyDescent="0.2">
      <c r="A7" s="175" t="s">
        <v>91</v>
      </c>
      <c r="B7" s="174" t="s">
        <v>124</v>
      </c>
      <c r="C7" s="151" t="s">
        <v>130</v>
      </c>
      <c r="K7" s="192">
        <v>2015</v>
      </c>
      <c r="M7" s="214" t="s">
        <v>163</v>
      </c>
    </row>
    <row r="8" spans="1:14" ht="81" x14ac:dyDescent="0.2">
      <c r="A8" s="175" t="s">
        <v>93</v>
      </c>
      <c r="B8" s="173" t="s">
        <v>125</v>
      </c>
      <c r="D8" s="152"/>
      <c r="K8" s="192">
        <v>2016</v>
      </c>
      <c r="M8" s="214" t="s">
        <v>164</v>
      </c>
    </row>
    <row r="9" spans="1:14" ht="67.5" x14ac:dyDescent="0.2">
      <c r="A9" s="151" t="s">
        <v>94</v>
      </c>
      <c r="B9" s="173" t="s">
        <v>158</v>
      </c>
      <c r="K9" s="192">
        <v>2017</v>
      </c>
      <c r="M9" s="214" t="s">
        <v>165</v>
      </c>
    </row>
    <row r="10" spans="1:14" ht="67.5" x14ac:dyDescent="0.2">
      <c r="B10" s="173" t="s">
        <v>159</v>
      </c>
      <c r="K10" s="192">
        <v>2018</v>
      </c>
      <c r="M10" s="214" t="s">
        <v>166</v>
      </c>
    </row>
    <row r="11" spans="1:14" ht="67.5" x14ac:dyDescent="0.2">
      <c r="B11" s="173" t="s">
        <v>126</v>
      </c>
      <c r="K11" s="192">
        <v>2019</v>
      </c>
      <c r="M11" s="214" t="s">
        <v>167</v>
      </c>
    </row>
    <row r="12" spans="1:14" ht="27" x14ac:dyDescent="0.2">
      <c r="B12" s="174" t="s">
        <v>127</v>
      </c>
      <c r="K12" s="192">
        <v>2020</v>
      </c>
      <c r="M12" s="215" t="s">
        <v>168</v>
      </c>
    </row>
    <row r="13" spans="1:14" ht="54" x14ac:dyDescent="0.2">
      <c r="B13" s="173" t="s">
        <v>128</v>
      </c>
      <c r="K13" s="192">
        <v>2021</v>
      </c>
      <c r="M13" s="214" t="s">
        <v>169</v>
      </c>
    </row>
    <row r="14" spans="1:14" ht="13.5" x14ac:dyDescent="0.2">
      <c r="A14" s="153" t="s">
        <v>95</v>
      </c>
      <c r="B14" s="173" t="s">
        <v>160</v>
      </c>
      <c r="K14" s="150">
        <v>2022</v>
      </c>
      <c r="M14" s="179" t="s">
        <v>171</v>
      </c>
    </row>
    <row r="15" spans="1:14" ht="40.5" x14ac:dyDescent="0.2">
      <c r="B15" s="173" t="s">
        <v>129</v>
      </c>
      <c r="K15" s="150">
        <v>2023</v>
      </c>
      <c r="M15" s="177" t="s">
        <v>172</v>
      </c>
    </row>
    <row r="16" spans="1:14" ht="37.5" customHeight="1" x14ac:dyDescent="0.2">
      <c r="K16" s="150">
        <v>2024</v>
      </c>
      <c r="M16" s="177" t="s">
        <v>174</v>
      </c>
    </row>
    <row r="17" spans="11:13" ht="39" customHeight="1" x14ac:dyDescent="0.2">
      <c r="K17" s="150">
        <v>2025</v>
      </c>
      <c r="M17" s="177" t="s">
        <v>173</v>
      </c>
    </row>
    <row r="18" spans="11:13" x14ac:dyDescent="0.2">
      <c r="M18" s="177" t="s">
        <v>209</v>
      </c>
    </row>
    <row r="19" spans="11:13" x14ac:dyDescent="0.2">
      <c r="M19" s="177" t="s">
        <v>175</v>
      </c>
    </row>
    <row r="20" spans="11:13" x14ac:dyDescent="0.2">
      <c r="M20" s="216" t="s">
        <v>188</v>
      </c>
    </row>
    <row r="21" spans="11:13" x14ac:dyDescent="0.2">
      <c r="M21" s="216" t="s">
        <v>177</v>
      </c>
    </row>
    <row r="22" spans="11:13" x14ac:dyDescent="0.2">
      <c r="M22" s="216" t="s">
        <v>178</v>
      </c>
    </row>
    <row r="23" spans="11:13" x14ac:dyDescent="0.2">
      <c r="M23" s="177" t="s">
        <v>179</v>
      </c>
    </row>
    <row r="24" spans="11:13" ht="38.25" x14ac:dyDescent="0.2">
      <c r="M24" s="177" t="s">
        <v>180</v>
      </c>
    </row>
    <row r="25" spans="11:13" x14ac:dyDescent="0.2">
      <c r="M25" s="177" t="s">
        <v>181</v>
      </c>
    </row>
    <row r="26" spans="11:13" ht="22.5" customHeight="1" x14ac:dyDescent="0.2">
      <c r="M26" s="177" t="s">
        <v>182</v>
      </c>
    </row>
    <row r="27" spans="11:13" ht="22.5" customHeight="1" x14ac:dyDescent="0.2">
      <c r="M27" s="213" t="s">
        <v>183</v>
      </c>
    </row>
    <row r="28" spans="11:13" ht="22.5" customHeight="1" x14ac:dyDescent="0.2">
      <c r="M28" s="214" t="s">
        <v>184</v>
      </c>
    </row>
    <row r="29" spans="11:13" x14ac:dyDescent="0.2">
      <c r="M29" s="217" t="s">
        <v>185</v>
      </c>
    </row>
    <row r="30" spans="11:13" ht="26.25" customHeight="1" x14ac:dyDescent="0.2">
      <c r="M30" s="213" t="s">
        <v>186</v>
      </c>
    </row>
    <row r="31" spans="11:13" ht="24" customHeight="1" x14ac:dyDescent="0.2">
      <c r="M31" s="213" t="s">
        <v>187</v>
      </c>
    </row>
    <row r="32" spans="11:13" x14ac:dyDescent="0.2">
      <c r="M32" s="197" t="s">
        <v>141</v>
      </c>
    </row>
  </sheetData>
  <pageMargins left="0.16" right="0.7" top="0.49"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Kopertina</vt:lpstr>
      <vt:lpstr>Angazhimet e auditimit</vt:lpstr>
      <vt:lpstr>Angazhime te tjera</vt:lpstr>
      <vt:lpstr>Shërbime Jo Auditimi</vt:lpstr>
      <vt:lpstr>Deklarata e pajtueshmerise</vt:lpstr>
      <vt:lpstr>Legjenda</vt:lpstr>
      <vt:lpstr>'Angazhime te tjera'!Print_Area</vt:lpstr>
      <vt:lpstr>'Angazhimet e auditimit'!Print_Area</vt:lpstr>
      <vt:lpstr>'Angazhimet e auditimit'!Print_Titles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Erjola Vejzati</dc:creator>
  <cp:lastModifiedBy>Klea Rodhani</cp:lastModifiedBy>
  <cp:lastPrinted>2021-12-22T15:21:25Z</cp:lastPrinted>
  <dcterms:created xsi:type="dcterms:W3CDTF">2021-01-11T10:11:11Z</dcterms:created>
  <dcterms:modified xsi:type="dcterms:W3CDTF">2026-01-14T14:08:35Z</dcterms:modified>
</cp:coreProperties>
</file>